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28-024 2016.1.4 市成\担当業務\03地域ケア(推進)会議\01 自立支援型地域ケア会議\地域ケア会議様式\H30地域ケア個別会議様式\"/>
    </mc:Choice>
  </mc:AlternateContent>
  <bookViews>
    <workbookView xWindow="0" yWindow="0" windowWidth="20490" windowHeight="7920"/>
  </bookViews>
  <sheets>
    <sheet name="共通シート" sheetId="6" r:id="rId1"/>
    <sheet name="介護予防アセスメント" sheetId="1" r:id="rId2"/>
    <sheet name="リスク確認" sheetId="2" r:id="rId3"/>
    <sheet name="介護予防メニューアセスメント(包括・居宅用)" sheetId="3" r:id="rId4"/>
    <sheet name="生活行為アセスメント(共通)" sheetId="5" r:id="rId5"/>
    <sheet name="生活機能評価" sheetId="7" r:id="rId6"/>
    <sheet name="週間プラン" sheetId="8" r:id="rId7"/>
  </sheets>
  <definedNames>
    <definedName name="_xlnm.Print_Titles" localSheetId="2">リスク確認!$2:$5</definedName>
    <definedName name="_xlnm.Print_Titles" localSheetId="3">'介護予防メニューアセスメント(包括・居宅用)'!$2:$4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8" l="1"/>
  <c r="J4" i="7" l="1"/>
  <c r="C3" i="7"/>
  <c r="J2" i="7"/>
  <c r="G2" i="7"/>
  <c r="D2" i="7"/>
  <c r="N2" i="1"/>
  <c r="N4" i="1"/>
  <c r="K2" i="1"/>
  <c r="D2" i="1"/>
  <c r="B3" i="1"/>
  <c r="F83" i="1"/>
  <c r="F84" i="1"/>
  <c r="F85" i="1"/>
  <c r="F82" i="1"/>
  <c r="D85" i="1"/>
  <c r="D84" i="1"/>
  <c r="D83" i="1"/>
  <c r="D82" i="1"/>
  <c r="P77" i="1"/>
  <c r="O77" i="1"/>
  <c r="L22" i="1"/>
  <c r="L21" i="1"/>
  <c r="P36" i="1"/>
  <c r="O36" i="1"/>
  <c r="O78" i="1" s="1"/>
  <c r="F86" i="1" l="1"/>
  <c r="P78" i="1"/>
  <c r="D86" i="1"/>
  <c r="G2" i="5"/>
  <c r="H2" i="3"/>
  <c r="G2" i="2"/>
  <c r="J2" i="5" l="1"/>
  <c r="J4" i="5"/>
  <c r="L4" i="3"/>
  <c r="L2" i="3"/>
  <c r="J4" i="2"/>
  <c r="J2" i="2"/>
  <c r="I5" i="6" l="1"/>
  <c r="D3" i="5" l="1"/>
  <c r="E2" i="5"/>
  <c r="D3" i="3"/>
  <c r="E2" i="3"/>
  <c r="D3" i="2"/>
  <c r="E2" i="2"/>
</calcChain>
</file>

<file path=xl/comments1.xml><?xml version="1.0" encoding="utf-8"?>
<comments xmlns="http://schemas.openxmlformats.org/spreadsheetml/2006/main">
  <authors>
    <author>日南市役所</author>
  </authors>
  <commentList>
    <comment ref="I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ケア会議開催日時点の年齢になりますので、上段の「ケア会議開催日」を必ず入力ください。</t>
        </r>
      </text>
    </comment>
  </commentList>
</comments>
</file>

<file path=xl/comments2.xml><?xml version="1.0" encoding="utf-8"?>
<comments xmlns="http://schemas.openxmlformats.org/spreadsheetml/2006/main">
  <authors>
    <author>日南市役所</author>
  </authors>
  <commentList>
    <comment ref="K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変化したｋｇ数を入力
増→プラス入力
減→マイナス入力</t>
        </r>
      </text>
    </comment>
    <comment ref="L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変化したｋｇ数を入力
増→プラス入力
減→マイナス入力</t>
        </r>
      </text>
    </comment>
  </commentList>
</comments>
</file>

<file path=xl/comments3.xml><?xml version="1.0" encoding="utf-8"?>
<comments xmlns="http://schemas.openxmlformats.org/spreadsheetml/2006/main">
  <authors>
    <author>日南市役所</author>
  </authors>
  <commentLis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評価の際は、ドロップダウンリストで「事後」に切り替え</t>
        </r>
      </text>
    </comment>
    <comment ref="E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「↑」改善
「→」維持
「↓」悪化</t>
        </r>
      </text>
    </comment>
    <comment ref="E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「↑」改善
「→」維持
「↓」悪化</t>
        </r>
      </text>
    </comment>
    <comment ref="E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「↑」改善
「→」維持
「↓」悪化</t>
        </r>
      </text>
    </comment>
    <comment ref="E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「↑」改善
「→」維持
「↓」悪化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「↑」改善
「→」維持
「↓」悪化</t>
        </r>
      </text>
    </comment>
    <comment ref="E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「↑」改善
「→」維持
「↓」悪化</t>
        </r>
      </text>
    </comment>
    <comment ref="E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「↑」改善
「→」維持
「↓」悪化</t>
        </r>
      </text>
    </comment>
    <comment ref="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「↑」改善
「→」維持
「↓」悪化</t>
        </r>
      </text>
    </comment>
    <comment ref="E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「↑」改善
「→」維持
「↓」悪化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「↑」改善
「→」維持
「↓」悪化</t>
        </r>
      </text>
    </comment>
    <comment ref="E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「↑」改善
「→」維持
「↓」悪化</t>
        </r>
      </text>
    </comment>
    <comment ref="E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「↑」改善
「→」維持
「↓」悪化</t>
        </r>
      </text>
    </comment>
    <comment ref="E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「↑」改善
「→」維持
「↓」悪化</t>
        </r>
      </text>
    </comment>
    <comment ref="E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「↑」改善
「→」維持
「↓」悪化</t>
        </r>
      </text>
    </comment>
    <comment ref="E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「↑」改善
「→」維持
「↓」悪化</t>
        </r>
      </text>
    </comment>
    <comment ref="E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「↑」改善
「→」維持
「↓」悪化</t>
        </r>
      </text>
    </comment>
    <comment ref="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「↑」改善
「→」維持
「↓」悪化</t>
        </r>
      </text>
    </comment>
    <comment ref="E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「↑」改善
「→」維持
「↓」悪化</t>
        </r>
      </text>
    </comment>
    <comment ref="E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「↑」改善
「→」維持
「↓」悪化</t>
        </r>
      </text>
    </comment>
    <comment ref="E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「↑」改善
「→」維持
「↓」悪化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「↑」改善
「→」維持
「↓」悪化</t>
        </r>
      </text>
    </comment>
  </commentList>
</comments>
</file>

<file path=xl/sharedStrings.xml><?xml version="1.0" encoding="utf-8"?>
<sst xmlns="http://schemas.openxmlformats.org/spreadsheetml/2006/main" count="706" uniqueCount="379">
  <si>
    <t>項目</t>
    <rPh sb="0" eb="2">
      <t>コウモク</t>
    </rPh>
    <phoneticPr fontId="2"/>
  </si>
  <si>
    <t>生活機能</t>
    <rPh sb="0" eb="2">
      <t>セイカツ</t>
    </rPh>
    <rPh sb="2" eb="4">
      <t>キノウ</t>
    </rPh>
    <phoneticPr fontId="2"/>
  </si>
  <si>
    <t>確認内容</t>
    <rPh sb="0" eb="2">
      <t>カクニン</t>
    </rPh>
    <rPh sb="2" eb="4">
      <t>ナイヨウ</t>
    </rPh>
    <phoneticPr fontId="2"/>
  </si>
  <si>
    <t>評価尺度</t>
    <rPh sb="0" eb="2">
      <t>ヒョウカ</t>
    </rPh>
    <rPh sb="2" eb="4">
      <t>シャクド</t>
    </rPh>
    <phoneticPr fontId="2"/>
  </si>
  <si>
    <t>回答</t>
    <rPh sb="0" eb="2">
      <t>カイトウ</t>
    </rPh>
    <phoneticPr fontId="2"/>
  </si>
  <si>
    <t>事前</t>
    <rPh sb="0" eb="2">
      <t>ジゼン</t>
    </rPh>
    <phoneticPr fontId="2"/>
  </si>
  <si>
    <t>事後</t>
    <rPh sb="0" eb="2">
      <t>ジゴ</t>
    </rPh>
    <phoneticPr fontId="2"/>
  </si>
  <si>
    <t>課題領域</t>
    <rPh sb="0" eb="2">
      <t>カダイ</t>
    </rPh>
    <rPh sb="2" eb="4">
      <t>リョウイキ</t>
    </rPh>
    <phoneticPr fontId="2"/>
  </si>
  <si>
    <t>主領域</t>
    <rPh sb="0" eb="1">
      <t>シュ</t>
    </rPh>
    <rPh sb="1" eb="3">
      <t>リョウイキ</t>
    </rPh>
    <phoneticPr fontId="2"/>
  </si>
  <si>
    <t>副領域</t>
    <rPh sb="0" eb="3">
      <t>フクリョウイキ</t>
    </rPh>
    <phoneticPr fontId="2"/>
  </si>
  <si>
    <t>番
号</t>
    <rPh sb="0" eb="1">
      <t>バン</t>
    </rPh>
    <rPh sb="2" eb="3">
      <t>ゴウ</t>
    </rPh>
    <phoneticPr fontId="2"/>
  </si>
  <si>
    <t>日用品の買い物をしていますか</t>
    <rPh sb="0" eb="3">
      <t>ニチヨウヒン</t>
    </rPh>
    <rPh sb="4" eb="5">
      <t>カ</t>
    </rPh>
    <rPh sb="6" eb="7">
      <t>モノ</t>
    </rPh>
    <phoneticPr fontId="2"/>
  </si>
  <si>
    <t>預貯金の出し入れをしていますか</t>
    <rPh sb="0" eb="3">
      <t>ヨチョキン</t>
    </rPh>
    <rPh sb="4" eb="5">
      <t>ダ</t>
    </rPh>
    <rPh sb="6" eb="7">
      <t>イ</t>
    </rPh>
    <phoneticPr fontId="2"/>
  </si>
  <si>
    <t>友人の家を訪ねていますか</t>
    <rPh sb="0" eb="2">
      <t>ユウジン</t>
    </rPh>
    <rPh sb="3" eb="4">
      <t>イエ</t>
    </rPh>
    <rPh sb="5" eb="6">
      <t>タズ</t>
    </rPh>
    <phoneticPr fontId="2"/>
  </si>
  <si>
    <t>家族や友人の相談にのっていますか</t>
    <rPh sb="0" eb="2">
      <t>カゾク</t>
    </rPh>
    <rPh sb="3" eb="5">
      <t>ユウジン</t>
    </rPh>
    <rPh sb="6" eb="8">
      <t>ソウダン</t>
    </rPh>
    <phoneticPr fontId="2"/>
  </si>
  <si>
    <t>階段を手すりや壁をつたわらずに昇っていますか</t>
    <rPh sb="0" eb="2">
      <t>カイダン</t>
    </rPh>
    <rPh sb="3" eb="4">
      <t>テ</t>
    </rPh>
    <rPh sb="7" eb="8">
      <t>カベ</t>
    </rPh>
    <rPh sb="15" eb="16">
      <t>ノボ</t>
    </rPh>
    <phoneticPr fontId="2"/>
  </si>
  <si>
    <t>15分位続けて歩いていますか</t>
    <rPh sb="2" eb="3">
      <t>フン</t>
    </rPh>
    <rPh sb="3" eb="4">
      <t>クライ</t>
    </rPh>
    <rPh sb="4" eb="5">
      <t>ツヅ</t>
    </rPh>
    <rPh sb="7" eb="8">
      <t>アル</t>
    </rPh>
    <phoneticPr fontId="2"/>
  </si>
  <si>
    <t>この一年間に転んだことがありますか</t>
    <rPh sb="2" eb="5">
      <t>イチネンカン</t>
    </rPh>
    <rPh sb="6" eb="7">
      <t>コロ</t>
    </rPh>
    <phoneticPr fontId="2"/>
  </si>
  <si>
    <t>転倒に対する不安は大きいですか</t>
    <rPh sb="0" eb="2">
      <t>テントウ</t>
    </rPh>
    <rPh sb="3" eb="4">
      <t>タイ</t>
    </rPh>
    <rPh sb="6" eb="8">
      <t>フアン</t>
    </rPh>
    <rPh sb="9" eb="10">
      <t>オオ</t>
    </rPh>
    <phoneticPr fontId="2"/>
  </si>
  <si>
    <t>６ヵ月で２～３㎏以上の体重減少がありましたか</t>
    <rPh sb="2" eb="3">
      <t>ゲツ</t>
    </rPh>
    <rPh sb="8" eb="10">
      <t>イジョウ</t>
    </rPh>
    <rPh sb="11" eb="13">
      <t>タイジュウ</t>
    </rPh>
    <rPh sb="13" eb="15">
      <t>ゲンショウ</t>
    </rPh>
    <phoneticPr fontId="2"/>
  </si>
  <si>
    <t>身長</t>
    <rPh sb="0" eb="2">
      <t>シンチョウ</t>
    </rPh>
    <phoneticPr fontId="2"/>
  </si>
  <si>
    <t>半年前に比べて固い物が食べにくくなりましたか</t>
    <rPh sb="0" eb="3">
      <t>ハントシマエ</t>
    </rPh>
    <rPh sb="4" eb="5">
      <t>クラ</t>
    </rPh>
    <rPh sb="7" eb="8">
      <t>カタ</t>
    </rPh>
    <rPh sb="9" eb="10">
      <t>モノ</t>
    </rPh>
    <rPh sb="11" eb="12">
      <t>タ</t>
    </rPh>
    <phoneticPr fontId="2"/>
  </si>
  <si>
    <t>お茶や汁等でむせることがありますか</t>
    <rPh sb="1" eb="2">
      <t>チャ</t>
    </rPh>
    <rPh sb="3" eb="4">
      <t>シル</t>
    </rPh>
    <rPh sb="4" eb="5">
      <t>トウ</t>
    </rPh>
    <phoneticPr fontId="2"/>
  </si>
  <si>
    <t>口の渇きが気になりますか</t>
    <rPh sb="0" eb="1">
      <t>クチ</t>
    </rPh>
    <rPh sb="2" eb="3">
      <t>カワ</t>
    </rPh>
    <rPh sb="5" eb="6">
      <t>キ</t>
    </rPh>
    <phoneticPr fontId="2"/>
  </si>
  <si>
    <t>氏名</t>
    <rPh sb="0" eb="2">
      <t>シメイ</t>
    </rPh>
    <phoneticPr fontId="2"/>
  </si>
  <si>
    <t>(ふりがな)</t>
    <phoneticPr fontId="2"/>
  </si>
  <si>
    <t>運動機能向上</t>
    <rPh sb="0" eb="2">
      <t>ウンドウ</t>
    </rPh>
    <rPh sb="2" eb="4">
      <t>キノウ</t>
    </rPh>
    <rPh sb="4" eb="6">
      <t>コウジョウ</t>
    </rPh>
    <phoneticPr fontId="2"/>
  </si>
  <si>
    <t>質問事項</t>
    <rPh sb="0" eb="2">
      <t>シツモン</t>
    </rPh>
    <rPh sb="2" eb="4">
      <t>ジコウ</t>
    </rPh>
    <phoneticPr fontId="2"/>
  </si>
  <si>
    <t>調査日</t>
    <rPh sb="0" eb="3">
      <t>チョウサビ</t>
    </rPh>
    <phoneticPr fontId="2"/>
  </si>
  <si>
    <t>該当番号</t>
    <rPh sb="0" eb="2">
      <t>ガイトウ</t>
    </rPh>
    <rPh sb="2" eb="4">
      <t>バンゴウ</t>
    </rPh>
    <phoneticPr fontId="2"/>
  </si>
  <si>
    <t>備考</t>
    <rPh sb="0" eb="2">
      <t>ビコウ</t>
    </rPh>
    <phoneticPr fontId="2"/>
  </si>
  <si>
    <t>狭心症、心不全、重症不整脈がある</t>
    <rPh sb="0" eb="3">
      <t>キョウシンショウ</t>
    </rPh>
    <rPh sb="4" eb="7">
      <t>シンフゼン</t>
    </rPh>
    <rPh sb="8" eb="10">
      <t>ジュウショウ</t>
    </rPh>
    <rPh sb="10" eb="13">
      <t>フセイミャク</t>
    </rPh>
    <phoneticPr fontId="2"/>
  </si>
  <si>
    <t>急性期の肺炎、肝炎などの炎症がある</t>
    <rPh sb="0" eb="3">
      <t>キュウセイキ</t>
    </rPh>
    <rPh sb="4" eb="6">
      <t>ハイエン</t>
    </rPh>
    <rPh sb="7" eb="9">
      <t>カンエン</t>
    </rPh>
    <rPh sb="12" eb="14">
      <t>エンショウ</t>
    </rPh>
    <phoneticPr fontId="2"/>
  </si>
  <si>
    <t>その他、本サービス等の実施によって、健康状態が急変あるいは悪化する危険性がある</t>
    <rPh sb="2" eb="3">
      <t>タ</t>
    </rPh>
    <rPh sb="4" eb="5">
      <t>ホン</t>
    </rPh>
    <rPh sb="9" eb="10">
      <t>トウ</t>
    </rPh>
    <rPh sb="11" eb="13">
      <t>ジッシ</t>
    </rPh>
    <rPh sb="18" eb="20">
      <t>ケンコウ</t>
    </rPh>
    <rPh sb="20" eb="22">
      <t>ジョウタイ</t>
    </rPh>
    <rPh sb="23" eb="25">
      <t>キュウヘン</t>
    </rPh>
    <rPh sb="29" eb="31">
      <t>アッカ</t>
    </rPh>
    <rPh sb="33" eb="36">
      <t>キケンセイ</t>
    </rPh>
    <phoneticPr fontId="2"/>
  </si>
  <si>
    <t>コントロールされた心疾患、不整脈がある</t>
    <rPh sb="9" eb="12">
      <t>シンシッカン</t>
    </rPh>
    <rPh sb="13" eb="16">
      <t>フセイミャク</t>
    </rPh>
    <phoneticPr fontId="2"/>
  </si>
  <si>
    <t>収縮期血圧180mmHg未満の高血圧がある</t>
    <rPh sb="0" eb="2">
      <t>シュウシュク</t>
    </rPh>
    <rPh sb="2" eb="3">
      <t>キ</t>
    </rPh>
    <rPh sb="3" eb="5">
      <t>ケツアツ</t>
    </rPh>
    <rPh sb="12" eb="14">
      <t>ミマン</t>
    </rPh>
    <rPh sb="15" eb="18">
      <t>コウケツアツ</t>
    </rPh>
    <phoneticPr fontId="2"/>
  </si>
  <si>
    <t>慢性閉塞性肺疾患で症状がある</t>
    <rPh sb="0" eb="2">
      <t>マンセイ</t>
    </rPh>
    <rPh sb="2" eb="5">
      <t>ヘイソクセイ</t>
    </rPh>
    <rPh sb="5" eb="6">
      <t>ハイ</t>
    </rPh>
    <rPh sb="6" eb="8">
      <t>シッカン</t>
    </rPh>
    <rPh sb="9" eb="11">
      <t>ショウジョウ</t>
    </rPh>
    <phoneticPr fontId="2"/>
  </si>
  <si>
    <t>骨粗鬆症で、脊柱圧迫骨折がある</t>
    <rPh sb="0" eb="4">
      <t>コツソショウショウ</t>
    </rPh>
    <rPh sb="6" eb="8">
      <t>セキチュウ</t>
    </rPh>
    <rPh sb="8" eb="10">
      <t>アッパク</t>
    </rPh>
    <rPh sb="10" eb="12">
      <t>コッセツ</t>
    </rPh>
    <phoneticPr fontId="2"/>
  </si>
  <si>
    <t>認知機能低下により、参加が困難</t>
    <rPh sb="0" eb="2">
      <t>ニンチ</t>
    </rPh>
    <rPh sb="2" eb="4">
      <t>キノウ</t>
    </rPh>
    <rPh sb="4" eb="6">
      <t>テイカ</t>
    </rPh>
    <rPh sb="10" eb="12">
      <t>サンカ</t>
    </rPh>
    <rPh sb="13" eb="15">
      <t>コンナン</t>
    </rPh>
    <phoneticPr fontId="2"/>
  </si>
  <si>
    <t>①いいえ ②はい</t>
    <phoneticPr fontId="2"/>
  </si>
  <si>
    <t>除外基準</t>
    <rPh sb="0" eb="2">
      <t>ジョガイ</t>
    </rPh>
    <rPh sb="2" eb="4">
      <t>キジュン</t>
    </rPh>
    <phoneticPr fontId="2"/>
  </si>
  <si>
    <t>主治医判断</t>
    <rPh sb="0" eb="3">
      <t>シュジイ</t>
    </rPh>
    <rPh sb="3" eb="5">
      <t>ハンダン</t>
    </rPh>
    <phoneticPr fontId="2"/>
  </si>
  <si>
    <t>栄養・食支援</t>
    <rPh sb="0" eb="2">
      <t>エイヨウ</t>
    </rPh>
    <rPh sb="3" eb="4">
      <t>ショク</t>
    </rPh>
    <rPh sb="4" eb="6">
      <t>シエン</t>
    </rPh>
    <phoneticPr fontId="2"/>
  </si>
  <si>
    <t>糖尿病</t>
    <rPh sb="0" eb="3">
      <t>トウニョウビョウ</t>
    </rPh>
    <phoneticPr fontId="2"/>
  </si>
  <si>
    <t>高血圧</t>
    <rPh sb="0" eb="3">
      <t>コウケツアツ</t>
    </rPh>
    <phoneticPr fontId="2"/>
  </si>
  <si>
    <t>高脂血症</t>
    <rPh sb="0" eb="4">
      <t>コウシケッショウ</t>
    </rPh>
    <phoneticPr fontId="2"/>
  </si>
  <si>
    <t>その他（備考欄に記入）</t>
    <rPh sb="2" eb="3">
      <t>タ</t>
    </rPh>
    <rPh sb="4" eb="6">
      <t>ビコウ</t>
    </rPh>
    <rPh sb="6" eb="7">
      <t>ラン</t>
    </rPh>
    <rPh sb="8" eb="10">
      <t>キニュウ</t>
    </rPh>
    <phoneticPr fontId="2"/>
  </si>
  <si>
    <t>右記の生活習慣病で受診していますか
①いいえ ②はい</t>
    <rPh sb="0" eb="2">
      <t>ウキ</t>
    </rPh>
    <rPh sb="3" eb="5">
      <t>セイカツ</t>
    </rPh>
    <rPh sb="5" eb="7">
      <t>シュウカン</t>
    </rPh>
    <rPh sb="7" eb="8">
      <t>ビョウ</t>
    </rPh>
    <rPh sb="9" eb="11">
      <t>ジュシン</t>
    </rPh>
    <phoneticPr fontId="2"/>
  </si>
  <si>
    <t>右記の内科疾患で受診していますか
①いいえ ②はい</t>
    <rPh sb="0" eb="2">
      <t>ウキ</t>
    </rPh>
    <rPh sb="3" eb="5">
      <t>ナイカ</t>
    </rPh>
    <rPh sb="5" eb="7">
      <t>シッカン</t>
    </rPh>
    <rPh sb="8" eb="10">
      <t>ジュシン</t>
    </rPh>
    <phoneticPr fontId="2"/>
  </si>
  <si>
    <t>腎臓病</t>
    <rPh sb="0" eb="3">
      <t>ジンゾウビョウ</t>
    </rPh>
    <phoneticPr fontId="2"/>
  </si>
  <si>
    <t>心臓病</t>
    <rPh sb="0" eb="3">
      <t>シンゾウビョウ</t>
    </rPh>
    <phoneticPr fontId="2"/>
  </si>
  <si>
    <t>肝臓病</t>
    <rPh sb="0" eb="3">
      <t>カンゾウビョウ</t>
    </rPh>
    <phoneticPr fontId="2"/>
  </si>
  <si>
    <t>膵臓病</t>
    <rPh sb="0" eb="2">
      <t>スイゾウ</t>
    </rPh>
    <rPh sb="2" eb="3">
      <t>ビョウ</t>
    </rPh>
    <phoneticPr fontId="2"/>
  </si>
  <si>
    <t>胃腸病</t>
    <rPh sb="0" eb="3">
      <t>イチョウビョウ</t>
    </rPh>
    <phoneticPr fontId="2"/>
  </si>
  <si>
    <t>胆のう病</t>
    <rPh sb="0" eb="1">
      <t>タン</t>
    </rPh>
    <rPh sb="3" eb="4">
      <t>ビョウ</t>
    </rPh>
    <phoneticPr fontId="2"/>
  </si>
  <si>
    <t>リスク確認</t>
    <rPh sb="3" eb="5">
      <t>カクニン</t>
    </rPh>
    <phoneticPr fontId="2"/>
  </si>
  <si>
    <t>摂食・嚥下障害はありますか</t>
    <rPh sb="0" eb="2">
      <t>セッショク</t>
    </rPh>
    <rPh sb="3" eb="5">
      <t>エンゲ</t>
    </rPh>
    <rPh sb="5" eb="7">
      <t>ショウガイ</t>
    </rPh>
    <phoneticPr fontId="2"/>
  </si>
  <si>
    <t>３ヶ月の間に体重が３～５kg変化しましたか</t>
    <rPh sb="2" eb="3">
      <t>ゲツ</t>
    </rPh>
    <rPh sb="4" eb="5">
      <t>アイダ</t>
    </rPh>
    <rPh sb="6" eb="8">
      <t>タイジュウ</t>
    </rPh>
    <rPh sb="14" eb="16">
      <t>ヘンカ</t>
    </rPh>
    <phoneticPr fontId="2"/>
  </si>
  <si>
    <t>食事の制限を受けていますか
（食物アレルギーを含む）</t>
    <rPh sb="0" eb="2">
      <t>ショクジ</t>
    </rPh>
    <rPh sb="3" eb="5">
      <t>セイゲン</t>
    </rPh>
    <rPh sb="6" eb="7">
      <t>ウ</t>
    </rPh>
    <rPh sb="15" eb="17">
      <t>ショクモツ</t>
    </rPh>
    <rPh sb="23" eb="24">
      <t>フク</t>
    </rPh>
    <phoneticPr fontId="2"/>
  </si>
  <si>
    <t>水分の制限はありますか</t>
    <rPh sb="0" eb="2">
      <t>スイブン</t>
    </rPh>
    <rPh sb="3" eb="5">
      <t>セイゲン</t>
    </rPh>
    <phoneticPr fontId="2"/>
  </si>
  <si>
    <t>　　　kg　増・減</t>
    <rPh sb="6" eb="7">
      <t>ゾウ</t>
    </rPh>
    <rPh sb="8" eb="9">
      <t>ゲン</t>
    </rPh>
    <phoneticPr fontId="2"/>
  </si>
  <si>
    <t>口腔機能向上</t>
    <rPh sb="0" eb="2">
      <t>コウクウ</t>
    </rPh>
    <rPh sb="2" eb="4">
      <t>キノウ</t>
    </rPh>
    <rPh sb="4" eb="6">
      <t>コウジョウ</t>
    </rPh>
    <phoneticPr fontId="2"/>
  </si>
  <si>
    <t>この１ヶ月の体調</t>
    <rPh sb="4" eb="5">
      <t>ゲツ</t>
    </rPh>
    <rPh sb="6" eb="8">
      <t>タイチョウ</t>
    </rPh>
    <phoneticPr fontId="2"/>
  </si>
  <si>
    <t>歯や口の中の痛み</t>
    <rPh sb="0" eb="1">
      <t>ハ</t>
    </rPh>
    <rPh sb="2" eb="3">
      <t>クチ</t>
    </rPh>
    <rPh sb="4" eb="5">
      <t>ナカ</t>
    </rPh>
    <rPh sb="6" eb="7">
      <t>イタ</t>
    </rPh>
    <phoneticPr fontId="2"/>
  </si>
  <si>
    <t>窒息や誤嚥等の兆候やトラブル</t>
    <rPh sb="0" eb="2">
      <t>チッソク</t>
    </rPh>
    <rPh sb="3" eb="5">
      <t>ゴエン</t>
    </rPh>
    <rPh sb="5" eb="6">
      <t>トウ</t>
    </rPh>
    <rPh sb="7" eb="9">
      <t>チョウコウ</t>
    </rPh>
    <phoneticPr fontId="2"/>
  </si>
  <si>
    <t>口のことで気がかりなこと</t>
    <rPh sb="0" eb="1">
      <t>クチ</t>
    </rPh>
    <rPh sb="5" eb="6">
      <t>キ</t>
    </rPh>
    <phoneticPr fontId="2"/>
  </si>
  <si>
    <t>①なし ②あり</t>
  </si>
  <si>
    <t>①安定 ②やや安定(低下)
③不安定</t>
    <rPh sb="1" eb="3">
      <t>アンテイ</t>
    </rPh>
    <rPh sb="7" eb="9">
      <t>アンテイ</t>
    </rPh>
    <rPh sb="10" eb="12">
      <t>テイカ</t>
    </rPh>
    <rPh sb="15" eb="18">
      <t>フアンテイ</t>
    </rPh>
    <phoneticPr fontId="2"/>
  </si>
  <si>
    <t>お口の健康状態はどうですか</t>
    <rPh sb="1" eb="2">
      <t>クチ</t>
    </rPh>
    <rPh sb="3" eb="5">
      <t>ケンコウ</t>
    </rPh>
    <rPh sb="5" eb="7">
      <t>ジョウタイ</t>
    </rPh>
    <phoneticPr fontId="2"/>
  </si>
  <si>
    <t>入れ歯の使用状況（ある人のみ）</t>
    <rPh sb="0" eb="1">
      <t>イ</t>
    </rPh>
    <rPh sb="2" eb="3">
      <t>バ</t>
    </rPh>
    <rPh sb="4" eb="6">
      <t>シヨウ</t>
    </rPh>
    <rPh sb="6" eb="8">
      <t>ジョウキョウ</t>
    </rPh>
    <rPh sb="11" eb="12">
      <t>ヒト</t>
    </rPh>
    <phoneticPr fontId="2"/>
  </si>
  <si>
    <t>開口度</t>
    <rPh sb="0" eb="2">
      <t>カイコウ</t>
    </rPh>
    <rPh sb="2" eb="3">
      <t>ド</t>
    </rPh>
    <phoneticPr fontId="2"/>
  </si>
  <si>
    <t>現在自分は健康だと思いますか</t>
    <rPh sb="0" eb="2">
      <t>ゲンザイ</t>
    </rPh>
    <rPh sb="2" eb="4">
      <t>ジブン</t>
    </rPh>
    <rPh sb="5" eb="7">
      <t>ケンコウ</t>
    </rPh>
    <rPh sb="9" eb="10">
      <t>オモ</t>
    </rPh>
    <phoneticPr fontId="2"/>
  </si>
  <si>
    <t>①非常に健康</t>
    <rPh sb="1" eb="3">
      <t>ヒジョウ</t>
    </rPh>
    <rPh sb="4" eb="6">
      <t>ケンコウ</t>
    </rPh>
    <phoneticPr fontId="2"/>
  </si>
  <si>
    <t>②まあ健康な方だと思う</t>
    <rPh sb="3" eb="5">
      <t>ケンコウ</t>
    </rPh>
    <rPh sb="6" eb="7">
      <t>ホウ</t>
    </rPh>
    <rPh sb="9" eb="10">
      <t>オモ</t>
    </rPh>
    <phoneticPr fontId="2"/>
  </si>
  <si>
    <t>③あまり健康ではない</t>
    <rPh sb="4" eb="6">
      <t>ケンコウ</t>
    </rPh>
    <phoneticPr fontId="2"/>
  </si>
  <si>
    <t>④健康ではない</t>
    <rPh sb="1" eb="3">
      <t>ケンコウ</t>
    </rPh>
    <phoneticPr fontId="2"/>
  </si>
  <si>
    <t>献立</t>
    <rPh sb="0" eb="2">
      <t>コンダテ</t>
    </rPh>
    <phoneticPr fontId="2"/>
  </si>
  <si>
    <t>買い物</t>
    <rPh sb="0" eb="1">
      <t>カ</t>
    </rPh>
    <rPh sb="2" eb="3">
      <t>モノ</t>
    </rPh>
    <phoneticPr fontId="2"/>
  </si>
  <si>
    <t>調理</t>
    <rPh sb="0" eb="2">
      <t>チョウリ</t>
    </rPh>
    <phoneticPr fontId="2"/>
  </si>
  <si>
    <t>配膳</t>
    <rPh sb="0" eb="2">
      <t>ハイゼン</t>
    </rPh>
    <phoneticPr fontId="2"/>
  </si>
  <si>
    <t>食欲はありますか</t>
    <rPh sb="0" eb="2">
      <t>ショクヨク</t>
    </rPh>
    <phoneticPr fontId="2"/>
  </si>
  <si>
    <t>①非常にある ②ふつう
③ややない ④非常にない</t>
    <rPh sb="1" eb="3">
      <t>ヒジョウ</t>
    </rPh>
    <rPh sb="19" eb="21">
      <t>ヒジョウ</t>
    </rPh>
    <phoneticPr fontId="2"/>
  </si>
  <si>
    <t>①３回 ②２回 ③その他（　回）</t>
    <rPh sb="2" eb="3">
      <t>カイ</t>
    </rPh>
    <rPh sb="6" eb="7">
      <t>カイ</t>
    </rPh>
    <rPh sb="11" eb="12">
      <t>タ</t>
    </rPh>
    <rPh sb="14" eb="15">
      <t>カイ</t>
    </rPh>
    <phoneticPr fontId="2"/>
  </si>
  <si>
    <t>③その他の場合の回数</t>
    <rPh sb="3" eb="4">
      <t>タ</t>
    </rPh>
    <rPh sb="5" eb="7">
      <t>バアイ</t>
    </rPh>
    <rPh sb="8" eb="10">
      <t>カイスウ</t>
    </rPh>
    <phoneticPr fontId="2"/>
  </si>
  <si>
    <t>①変化なし ②減少 ③増加</t>
    <rPh sb="1" eb="3">
      <t>ヘンカ</t>
    </rPh>
    <rPh sb="7" eb="9">
      <t>ゲンショウ</t>
    </rPh>
    <rPh sb="11" eb="13">
      <t>ゾウカ</t>
    </rPh>
    <phoneticPr fontId="2"/>
  </si>
  <si>
    <t>増加または、減少のkg</t>
    <rPh sb="0" eb="2">
      <t>ゾウカ</t>
    </rPh>
    <rPh sb="6" eb="8">
      <t>ゲンショウ</t>
    </rPh>
    <phoneticPr fontId="2"/>
  </si>
  <si>
    <t>事前体重：</t>
    <rPh sb="0" eb="2">
      <t>ジゼン</t>
    </rPh>
    <rPh sb="2" eb="4">
      <t>タイジュウ</t>
    </rPh>
    <phoneticPr fontId="2"/>
  </si>
  <si>
    <t>事後体重：</t>
    <rPh sb="0" eb="2">
      <t>ジゴ</t>
    </rPh>
    <rPh sb="2" eb="4">
      <t>タイジュウ</t>
    </rPh>
    <phoneticPr fontId="2"/>
  </si>
  <si>
    <t>kg</t>
    <phoneticPr fontId="2"/>
  </si>
  <si>
    <t>ふだん食事は１日何回ですか</t>
    <rPh sb="3" eb="5">
      <t>ショクジ</t>
    </rPh>
    <rPh sb="7" eb="8">
      <t>ニチ</t>
    </rPh>
    <rPh sb="8" eb="10">
      <t>ナンカイ</t>
    </rPh>
    <phoneticPr fontId="2"/>
  </si>
  <si>
    <t>①いいえ ②はい</t>
    <phoneticPr fontId="2"/>
  </si>
  <si>
    <t>よく便秘になりますか</t>
    <rPh sb="2" eb="4">
      <t>ベンピ</t>
    </rPh>
    <phoneticPr fontId="2"/>
  </si>
  <si>
    <t>食事に支障があるほど酒類を飲みますか</t>
    <rPh sb="0" eb="2">
      <t>ショクジ</t>
    </rPh>
    <rPh sb="3" eb="5">
      <t>シショウ</t>
    </rPh>
    <rPh sb="10" eb="12">
      <t>シュルイ</t>
    </rPh>
    <rPh sb="13" eb="14">
      <t>ノ</t>
    </rPh>
    <phoneticPr fontId="2"/>
  </si>
  <si>
    <t>間食は毎日食べていますか</t>
    <rPh sb="0" eb="2">
      <t>カンショク</t>
    </rPh>
    <rPh sb="3" eb="5">
      <t>マイニチ</t>
    </rPh>
    <rPh sb="5" eb="6">
      <t>タ</t>
    </rPh>
    <phoneticPr fontId="2"/>
  </si>
  <si>
    <t>食べ物や飲み物でむせますか</t>
    <rPh sb="0" eb="1">
      <t>タ</t>
    </rPh>
    <rPh sb="2" eb="3">
      <t>モノ</t>
    </rPh>
    <rPh sb="4" eb="5">
      <t>ノ</t>
    </rPh>
    <rPh sb="6" eb="7">
      <t>モノ</t>
    </rPh>
    <phoneticPr fontId="2"/>
  </si>
  <si>
    <t>歯や入れ歯の関係で軟らかいものしか
噛めませんか</t>
    <rPh sb="0" eb="1">
      <t>ハ</t>
    </rPh>
    <rPh sb="2" eb="3">
      <t>イ</t>
    </rPh>
    <rPh sb="4" eb="5">
      <t>バ</t>
    </rPh>
    <rPh sb="6" eb="8">
      <t>カンケイ</t>
    </rPh>
    <rPh sb="9" eb="10">
      <t>ヤワ</t>
    </rPh>
    <rPh sb="18" eb="19">
      <t>カ</t>
    </rPh>
    <phoneticPr fontId="2"/>
  </si>
  <si>
    <t>①普通食 ②やわらか食</t>
    <rPh sb="1" eb="3">
      <t>フツウ</t>
    </rPh>
    <rPh sb="3" eb="4">
      <t>ショク</t>
    </rPh>
    <rPh sb="10" eb="11">
      <t>ショク</t>
    </rPh>
    <phoneticPr fontId="2"/>
  </si>
  <si>
    <t>右記の健康管理上の食事指導について、
指導がありますか
①なし ②あり</t>
    <rPh sb="0" eb="2">
      <t>ウキ</t>
    </rPh>
    <rPh sb="3" eb="5">
      <t>ケンコウ</t>
    </rPh>
    <rPh sb="5" eb="7">
      <t>カンリ</t>
    </rPh>
    <rPh sb="7" eb="8">
      <t>ジョウ</t>
    </rPh>
    <rPh sb="9" eb="11">
      <t>ショクジ</t>
    </rPh>
    <rPh sb="11" eb="13">
      <t>シドウ</t>
    </rPh>
    <rPh sb="19" eb="21">
      <t>シドウ</t>
    </rPh>
    <phoneticPr fontId="2"/>
  </si>
  <si>
    <t>食べることが楽しいですか</t>
    <rPh sb="0" eb="1">
      <t>タ</t>
    </rPh>
    <rPh sb="6" eb="7">
      <t>タノ</t>
    </rPh>
    <phoneticPr fontId="2"/>
  </si>
  <si>
    <t>①とても楽しみ ②楽しみ
③ふつう ④楽しくない</t>
    <rPh sb="4" eb="5">
      <t>タノ</t>
    </rPh>
    <rPh sb="9" eb="10">
      <t>タノ</t>
    </rPh>
    <rPh sb="19" eb="20">
      <t>タノ</t>
    </rPh>
    <phoneticPr fontId="2"/>
  </si>
  <si>
    <t>体重を増やす</t>
    <rPh sb="0" eb="2">
      <t>タイジュウ</t>
    </rPh>
    <rPh sb="3" eb="4">
      <t>フ</t>
    </rPh>
    <phoneticPr fontId="2"/>
  </si>
  <si>
    <t>カルシウムを増やす</t>
    <rPh sb="6" eb="7">
      <t>フ</t>
    </rPh>
    <phoneticPr fontId="2"/>
  </si>
  <si>
    <t>鉄分を増やす</t>
    <rPh sb="0" eb="2">
      <t>テツブン</t>
    </rPh>
    <rPh sb="3" eb="4">
      <t>フ</t>
    </rPh>
    <phoneticPr fontId="2"/>
  </si>
  <si>
    <t>塩分を減らす</t>
    <rPh sb="0" eb="2">
      <t>エンブン</t>
    </rPh>
    <rPh sb="3" eb="4">
      <t>ヘ</t>
    </rPh>
    <phoneticPr fontId="2"/>
  </si>
  <si>
    <t>間食の取り方</t>
    <rPh sb="0" eb="2">
      <t>カンショク</t>
    </rPh>
    <rPh sb="3" eb="4">
      <t>ト</t>
    </rPh>
    <rPh sb="5" eb="6">
      <t>カタ</t>
    </rPh>
    <phoneticPr fontId="2"/>
  </si>
  <si>
    <t>カロリー（エネルギー）制限</t>
    <rPh sb="11" eb="13">
      <t>セイゲン</t>
    </rPh>
    <phoneticPr fontId="2"/>
  </si>
  <si>
    <t>その他（備考に入力）</t>
    <rPh sb="2" eb="3">
      <t>タ</t>
    </rPh>
    <rPh sb="4" eb="6">
      <t>ビコウ</t>
    </rPh>
    <rPh sb="7" eb="9">
      <t>ニュウリョク</t>
    </rPh>
    <phoneticPr fontId="2"/>
  </si>
  <si>
    <t>１日の水分摂取量（コップ何杯）</t>
    <rPh sb="1" eb="2">
      <t>ニチ</t>
    </rPh>
    <rPh sb="3" eb="5">
      <t>スイブン</t>
    </rPh>
    <rPh sb="5" eb="7">
      <t>セッシュ</t>
    </rPh>
    <rPh sb="7" eb="8">
      <t>リョウ</t>
    </rPh>
    <rPh sb="12" eb="14">
      <t>ナンバイ</t>
    </rPh>
    <phoneticPr fontId="2"/>
  </si>
  <si>
    <t>６ヶ月前とくらべ体重がどれくらい
変化しましたか</t>
    <rPh sb="2" eb="3">
      <t>ゲツ</t>
    </rPh>
    <rPh sb="3" eb="4">
      <t>マエ</t>
    </rPh>
    <rPh sb="8" eb="10">
      <t>タイジュウ</t>
    </rPh>
    <rPh sb="17" eb="19">
      <t>ヘンカ</t>
    </rPh>
    <phoneticPr fontId="2"/>
  </si>
  <si>
    <t>事前</t>
    <rPh sb="0" eb="2">
      <t>ジゼン</t>
    </rPh>
    <phoneticPr fontId="2"/>
  </si>
  <si>
    <t>事後</t>
    <rPh sb="0" eb="2">
      <t>ジゴ</t>
    </rPh>
    <phoneticPr fontId="2"/>
  </si>
  <si>
    <t>調査時の前２４時間の食事内容</t>
    <rPh sb="0" eb="2">
      <t>チョウサ</t>
    </rPh>
    <rPh sb="2" eb="3">
      <t>ジ</t>
    </rPh>
    <rPh sb="4" eb="5">
      <t>マエ</t>
    </rPh>
    <rPh sb="7" eb="9">
      <t>ジカン</t>
    </rPh>
    <rPh sb="10" eb="12">
      <t>ショクジ</t>
    </rPh>
    <rPh sb="12" eb="14">
      <t>ナイヨウ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</si>
  <si>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</si>
  <si>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</si>
  <si>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</si>
  <si>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間食</t>
    <rPh sb="0" eb="2">
      <t>カンショク</t>
    </rPh>
    <phoneticPr fontId="2"/>
  </si>
  <si>
    <t>具体的料理名</t>
    <rPh sb="0" eb="3">
      <t>グタイテキ</t>
    </rPh>
    <rPh sb="3" eb="5">
      <t>リョウリ</t>
    </rPh>
    <rPh sb="5" eb="6">
      <t>メイ</t>
    </rPh>
    <phoneticPr fontId="2"/>
  </si>
  <si>
    <t>入れ歯を外して歯や入れ歯の清掃</t>
    <rPh sb="0" eb="1">
      <t>イ</t>
    </rPh>
    <rPh sb="2" eb="3">
      <t>バ</t>
    </rPh>
    <rPh sb="4" eb="5">
      <t>ハズ</t>
    </rPh>
    <rPh sb="7" eb="8">
      <t>ハ</t>
    </rPh>
    <rPh sb="9" eb="10">
      <t>イ</t>
    </rPh>
    <rPh sb="11" eb="12">
      <t>バ</t>
    </rPh>
    <rPh sb="13" eb="15">
      <t>セイソウ</t>
    </rPh>
    <phoneticPr fontId="2"/>
  </si>
  <si>
    <t>歯ブラシの毛先</t>
    <rPh sb="0" eb="1">
      <t>ハ</t>
    </rPh>
    <rPh sb="5" eb="7">
      <t>ケサキ</t>
    </rPh>
    <phoneticPr fontId="2"/>
  </si>
  <si>
    <t>歯ブラシの清掃状況</t>
    <rPh sb="0" eb="1">
      <t>ハ</t>
    </rPh>
    <rPh sb="5" eb="7">
      <t>セイソウ</t>
    </rPh>
    <rPh sb="7" eb="9">
      <t>ジョウキョウ</t>
    </rPh>
    <phoneticPr fontId="2"/>
  </si>
  <si>
    <t>食事をおいしく食べていますか</t>
    <rPh sb="0" eb="2">
      <t>ショクジ</t>
    </rPh>
    <rPh sb="7" eb="8">
      <t>タ</t>
    </rPh>
    <phoneticPr fontId="2"/>
  </si>
  <si>
    <t>しっかりと食事が摂れていますか</t>
    <rPh sb="5" eb="7">
      <t>ショクジ</t>
    </rPh>
    <rPh sb="8" eb="9">
      <t>ト</t>
    </rPh>
    <phoneticPr fontId="2"/>
  </si>
  <si>
    <t>食事中の食べこぼし</t>
    <rPh sb="0" eb="3">
      <t>ショクジチュウ</t>
    </rPh>
    <rPh sb="4" eb="5">
      <t>タ</t>
    </rPh>
    <phoneticPr fontId="2"/>
  </si>
  <si>
    <t>①よい ②まあよい ③ふつう
④あまりよくない ⑤よくない</t>
    <phoneticPr fontId="2"/>
  </si>
  <si>
    <t>①使っていない
②食事以外の時のみ使う
③食事の時のみ使う ④いつも使う</t>
    <rPh sb="1" eb="2">
      <t>ツカ</t>
    </rPh>
    <rPh sb="9" eb="11">
      <t>ショクジ</t>
    </rPh>
    <rPh sb="11" eb="13">
      <t>イガイ</t>
    </rPh>
    <rPh sb="14" eb="15">
      <t>トキ</t>
    </rPh>
    <rPh sb="17" eb="18">
      <t>ツカ</t>
    </rPh>
    <rPh sb="21" eb="23">
      <t>ショクジ</t>
    </rPh>
    <rPh sb="24" eb="25">
      <t>トキ</t>
    </rPh>
    <rPh sb="27" eb="28">
      <t>ツカ</t>
    </rPh>
    <rPh sb="34" eb="35">
      <t>ツカ</t>
    </rPh>
    <phoneticPr fontId="2"/>
  </si>
  <si>
    <t>①両方できる ②片方だけできる
③どちらもできない</t>
    <rPh sb="1" eb="3">
      <t>リョウホウ</t>
    </rPh>
    <rPh sb="8" eb="10">
      <t>カタホウ</t>
    </rPh>
    <phoneticPr fontId="2"/>
  </si>
  <si>
    <t>①指２本分 ②指１本分
③指１本分未満</t>
    <rPh sb="1" eb="2">
      <t>ユビ</t>
    </rPh>
    <rPh sb="3" eb="4">
      <t>ホン</t>
    </rPh>
    <rPh sb="4" eb="5">
      <t>ブン</t>
    </rPh>
    <rPh sb="7" eb="8">
      <t>ユビ</t>
    </rPh>
    <rPh sb="9" eb="10">
      <t>ホン</t>
    </rPh>
    <rPh sb="10" eb="11">
      <t>ブン</t>
    </rPh>
    <rPh sb="13" eb="14">
      <t>ユビ</t>
    </rPh>
    <rPh sb="15" eb="16">
      <t>ホン</t>
    </rPh>
    <rPh sb="16" eb="17">
      <t>ブン</t>
    </rPh>
    <rPh sb="17" eb="19">
      <t>ミマン</t>
    </rPh>
    <phoneticPr fontId="2"/>
  </si>
  <si>
    <t>①ない ②時々ある ③いつもある</t>
    <rPh sb="5" eb="7">
      <t>トキドキ</t>
    </rPh>
    <phoneticPr fontId="2"/>
  </si>
  <si>
    <t>①毎日 ②週５～６回 ③週３～４回
④週１～２回 ⑤していない</t>
    <rPh sb="1" eb="3">
      <t>マイニチ</t>
    </rPh>
    <rPh sb="5" eb="6">
      <t>シュウ</t>
    </rPh>
    <rPh sb="9" eb="10">
      <t>カイ</t>
    </rPh>
    <rPh sb="12" eb="13">
      <t>シュウ</t>
    </rPh>
    <rPh sb="16" eb="17">
      <t>カイ</t>
    </rPh>
    <rPh sb="19" eb="20">
      <t>シュウ</t>
    </rPh>
    <rPh sb="23" eb="24">
      <t>カイ</t>
    </rPh>
    <phoneticPr fontId="2"/>
  </si>
  <si>
    <t>①広がっていない
②やや広がっている
③広がっている</t>
    <rPh sb="1" eb="2">
      <t>ヒロ</t>
    </rPh>
    <rPh sb="12" eb="13">
      <t>ヒロ</t>
    </rPh>
    <rPh sb="20" eb="21">
      <t>ヒロ</t>
    </rPh>
    <phoneticPr fontId="2"/>
  </si>
  <si>
    <t>①きれい ②少し汚れている
③汚れている</t>
    <rPh sb="6" eb="7">
      <t>スコ</t>
    </rPh>
    <rPh sb="8" eb="9">
      <t>ヨゴ</t>
    </rPh>
    <rPh sb="15" eb="16">
      <t>ヨゴ</t>
    </rPh>
    <phoneticPr fontId="2"/>
  </si>
  <si>
    <t>①とてもおいしい ②おいしい
③ふつう ④あまりおいしくない
⑤おいしくない</t>
    <phoneticPr fontId="2"/>
  </si>
  <si>
    <t>①よく摂れている ②摂れている
③ふつう ④あまり摂れていない
⑤摂れていない</t>
    <rPh sb="3" eb="4">
      <t>ト</t>
    </rPh>
    <rPh sb="10" eb="11">
      <t>ト</t>
    </rPh>
    <rPh sb="25" eb="26">
      <t>ト</t>
    </rPh>
    <rPh sb="33" eb="34">
      <t>ト</t>
    </rPh>
    <phoneticPr fontId="2"/>
  </si>
  <si>
    <t>①こぼさない ②多少はこぼす
③多量にこぼす</t>
    <rPh sb="8" eb="10">
      <t>タショウ</t>
    </rPh>
    <rPh sb="16" eb="18">
      <t>タリョウ</t>
    </rPh>
    <phoneticPr fontId="2"/>
  </si>
  <si>
    <t>アセスメント</t>
    <phoneticPr fontId="2"/>
  </si>
  <si>
    <t>食事中や食後のタン（痰）のからみ</t>
    <rPh sb="0" eb="3">
      <t>ショクジチュウ</t>
    </rPh>
    <rPh sb="4" eb="6">
      <t>ショクゴ</t>
    </rPh>
    <rPh sb="10" eb="11">
      <t>タン</t>
    </rPh>
    <phoneticPr fontId="2"/>
  </si>
  <si>
    <t>食事を残す量（残食量）</t>
    <rPh sb="0" eb="2">
      <t>ショクジ</t>
    </rPh>
    <rPh sb="3" eb="4">
      <t>ノコ</t>
    </rPh>
    <rPh sb="5" eb="6">
      <t>リョウ</t>
    </rPh>
    <rPh sb="7" eb="9">
      <t>ザンショク</t>
    </rPh>
    <rPh sb="9" eb="10">
      <t>リョウ</t>
    </rPh>
    <phoneticPr fontId="2"/>
  </si>
  <si>
    <t>①ない ②少量ある（1/2未満）
③多量にある（1/2以上）</t>
    <rPh sb="5" eb="7">
      <t>ショウリョウ</t>
    </rPh>
    <rPh sb="13" eb="15">
      <t>ミマン</t>
    </rPh>
    <rPh sb="18" eb="20">
      <t>タリョウ</t>
    </rPh>
    <rPh sb="27" eb="29">
      <t>イジョウ</t>
    </rPh>
    <phoneticPr fontId="2"/>
  </si>
  <si>
    <t>口の中がさわやかになった</t>
    <rPh sb="0" eb="1">
      <t>クチ</t>
    </rPh>
    <rPh sb="2" eb="3">
      <t>ナカ</t>
    </rPh>
    <phoneticPr fontId="2"/>
  </si>
  <si>
    <t>唾がよく出るようになった</t>
    <rPh sb="0" eb="1">
      <t>ツバ</t>
    </rPh>
    <rPh sb="4" eb="5">
      <t>デ</t>
    </rPh>
    <phoneticPr fontId="2"/>
  </si>
  <si>
    <t>舌の動きがなめらかになった</t>
    <rPh sb="0" eb="1">
      <t>シタ</t>
    </rPh>
    <rPh sb="2" eb="3">
      <t>ウゴ</t>
    </rPh>
    <phoneticPr fontId="2"/>
  </si>
  <si>
    <t>むせや食べこぼしが減った</t>
    <rPh sb="3" eb="4">
      <t>タ</t>
    </rPh>
    <rPh sb="9" eb="10">
      <t>ヘ</t>
    </rPh>
    <phoneticPr fontId="2"/>
  </si>
  <si>
    <t>味覚が向上した</t>
    <rPh sb="0" eb="2">
      <t>ミカク</t>
    </rPh>
    <rPh sb="3" eb="5">
      <t>コウジョウ</t>
    </rPh>
    <phoneticPr fontId="2"/>
  </si>
  <si>
    <t>口元がしまった</t>
    <rPh sb="0" eb="2">
      <t>クチモト</t>
    </rPh>
    <phoneticPr fontId="2"/>
  </si>
  <si>
    <t>笑顔が増えた</t>
    <rPh sb="0" eb="2">
      <t>エガオ</t>
    </rPh>
    <rPh sb="3" eb="4">
      <t>フ</t>
    </rPh>
    <phoneticPr fontId="2"/>
  </si>
  <si>
    <t>頭がすっきり目覚めた</t>
    <rPh sb="0" eb="1">
      <t>アタマ</t>
    </rPh>
    <rPh sb="6" eb="8">
      <t>メザ</t>
    </rPh>
    <phoneticPr fontId="2"/>
  </si>
  <si>
    <t>食事量が増えた</t>
    <rPh sb="0" eb="2">
      <t>ショクジ</t>
    </rPh>
    <rPh sb="2" eb="3">
      <t>リョウ</t>
    </rPh>
    <rPh sb="4" eb="5">
      <t>フ</t>
    </rPh>
    <phoneticPr fontId="2"/>
  </si>
  <si>
    <t>事前は記入不要</t>
    <rPh sb="0" eb="2">
      <t>ジゼン</t>
    </rPh>
    <rPh sb="3" eb="5">
      <t>キニュウ</t>
    </rPh>
    <rPh sb="5" eb="7">
      <t>フヨウ</t>
    </rPh>
    <phoneticPr fontId="2"/>
  </si>
  <si>
    <t>口の渇きにより食事や会話に支障が
ありますか</t>
    <rPh sb="0" eb="1">
      <t>クチ</t>
    </rPh>
    <rPh sb="2" eb="3">
      <t>カワ</t>
    </rPh>
    <rPh sb="7" eb="9">
      <t>ショクジ</t>
    </rPh>
    <rPh sb="10" eb="12">
      <t>カイワ</t>
    </rPh>
    <rPh sb="13" eb="15">
      <t>シショウ</t>
    </rPh>
    <phoneticPr fontId="2"/>
  </si>
  <si>
    <t>６ヶ月前と比べ主食量の減少は
ありますか</t>
    <rPh sb="2" eb="3">
      <t>ゲツ</t>
    </rPh>
    <rPh sb="3" eb="4">
      <t>マエ</t>
    </rPh>
    <rPh sb="5" eb="6">
      <t>クラ</t>
    </rPh>
    <rPh sb="7" eb="9">
      <t>シュショク</t>
    </rPh>
    <rPh sb="9" eb="10">
      <t>リョウ</t>
    </rPh>
    <rPh sb="11" eb="13">
      <t>ゲンショウ</t>
    </rPh>
    <phoneticPr fontId="2"/>
  </si>
  <si>
    <t>６ヶ月前と比べ主菜量の減少は
ありますか</t>
    <rPh sb="2" eb="3">
      <t>ゲツ</t>
    </rPh>
    <rPh sb="3" eb="4">
      <t>マエ</t>
    </rPh>
    <rPh sb="5" eb="6">
      <t>クラ</t>
    </rPh>
    <rPh sb="7" eb="9">
      <t>シュサイ</t>
    </rPh>
    <rPh sb="9" eb="10">
      <t>リョウ</t>
    </rPh>
    <rPh sb="11" eb="13">
      <t>ゲンショウ</t>
    </rPh>
    <phoneticPr fontId="2"/>
  </si>
  <si>
    <t>６ヶ月前と比べ副菜量の減少は
ありますか</t>
    <rPh sb="2" eb="3">
      <t>ゲツ</t>
    </rPh>
    <rPh sb="3" eb="4">
      <t>マエ</t>
    </rPh>
    <rPh sb="5" eb="6">
      <t>クラ</t>
    </rPh>
    <rPh sb="7" eb="9">
      <t>フクサイ</t>
    </rPh>
    <rPh sb="9" eb="10">
      <t>リョウ</t>
    </rPh>
    <rPh sb="11" eb="13">
      <t>ゲンショウ</t>
    </rPh>
    <phoneticPr fontId="2"/>
  </si>
  <si>
    <t>実施のための利用者の情報</t>
    <rPh sb="0" eb="2">
      <t>ジッシ</t>
    </rPh>
    <rPh sb="6" eb="9">
      <t>リヨウシャ</t>
    </rPh>
    <rPh sb="10" eb="12">
      <t>ジョウホウ</t>
    </rPh>
    <phoneticPr fontId="2"/>
  </si>
  <si>
    <t>医師・歯科医師等の
指示または連携</t>
    <rPh sb="0" eb="2">
      <t>イシ</t>
    </rPh>
    <rPh sb="3" eb="5">
      <t>シカ</t>
    </rPh>
    <rPh sb="5" eb="7">
      <t>イシ</t>
    </rPh>
    <rPh sb="7" eb="8">
      <t>トウ</t>
    </rPh>
    <rPh sb="10" eb="12">
      <t>シジ</t>
    </rPh>
    <rPh sb="15" eb="17">
      <t>レンケイ</t>
    </rPh>
    <phoneticPr fontId="2"/>
  </si>
  <si>
    <t>特記事項</t>
    <rPh sb="0" eb="2">
      <t>トッキ</t>
    </rPh>
    <rPh sb="2" eb="4">
      <t>ジコウ</t>
    </rPh>
    <phoneticPr fontId="2"/>
  </si>
  <si>
    <t>染め出し記録（実施時記入用）</t>
    <rPh sb="0" eb="1">
      <t>ソ</t>
    </rPh>
    <rPh sb="2" eb="3">
      <t>ダ</t>
    </rPh>
    <rPh sb="4" eb="6">
      <t>キロク</t>
    </rPh>
    <rPh sb="7" eb="9">
      <t>ジッシ</t>
    </rPh>
    <rPh sb="9" eb="10">
      <t>ジ</t>
    </rPh>
    <rPh sb="10" eb="13">
      <t>キニュウヨウ</t>
    </rPh>
    <phoneticPr fontId="2"/>
  </si>
  <si>
    <t>生活行為</t>
    <rPh sb="0" eb="2">
      <t>セイカツ</t>
    </rPh>
    <rPh sb="2" eb="4">
      <t>コウイ</t>
    </rPh>
    <phoneticPr fontId="2"/>
  </si>
  <si>
    <t>作業</t>
    <rPh sb="0" eb="2">
      <t>サギョウ</t>
    </rPh>
    <phoneticPr fontId="2"/>
  </si>
  <si>
    <t>食事</t>
    <rPh sb="0" eb="2">
      <t>ショクジ</t>
    </rPh>
    <phoneticPr fontId="2"/>
  </si>
  <si>
    <t>更衣</t>
    <rPh sb="0" eb="2">
      <t>コウイ</t>
    </rPh>
    <phoneticPr fontId="2"/>
  </si>
  <si>
    <t>入浴</t>
    <rPh sb="0" eb="2">
      <t>ニュウヨク</t>
    </rPh>
    <phoneticPr fontId="2"/>
  </si>
  <si>
    <t>洗濯</t>
    <rPh sb="0" eb="2">
      <t>センタク</t>
    </rPh>
    <phoneticPr fontId="2"/>
  </si>
  <si>
    <t>掃除</t>
    <rPh sb="0" eb="2">
      <t>ソウジ</t>
    </rPh>
    <phoneticPr fontId="2"/>
  </si>
  <si>
    <t>連絡</t>
    <rPh sb="0" eb="2">
      <t>レンラク</t>
    </rPh>
    <phoneticPr fontId="2"/>
  </si>
  <si>
    <t>できる(0) 少し(1) 困難(2)</t>
    <rPh sb="7" eb="8">
      <t>スコ</t>
    </rPh>
    <rPh sb="13" eb="15">
      <t>コンナン</t>
    </rPh>
    <phoneticPr fontId="2"/>
  </si>
  <si>
    <t>お金の支払い</t>
    <rPh sb="1" eb="2">
      <t>カネ</t>
    </rPh>
    <rPh sb="3" eb="5">
      <t>シハラ</t>
    </rPh>
    <phoneticPr fontId="2"/>
  </si>
  <si>
    <t>買い物運搬</t>
    <rPh sb="0" eb="1">
      <t>カ</t>
    </rPh>
    <rPh sb="2" eb="3">
      <t>モノ</t>
    </rPh>
    <rPh sb="3" eb="5">
      <t>ウンパン</t>
    </rPh>
    <phoneticPr fontId="2"/>
  </si>
  <si>
    <t>輪切り等のスライス</t>
    <rPh sb="0" eb="2">
      <t>ワギ</t>
    </rPh>
    <rPh sb="3" eb="4">
      <t>トウ</t>
    </rPh>
    <phoneticPr fontId="2"/>
  </si>
  <si>
    <t>カボチャなど固い物を切る</t>
    <rPh sb="6" eb="7">
      <t>カタ</t>
    </rPh>
    <rPh sb="8" eb="9">
      <t>モノ</t>
    </rPh>
    <rPh sb="10" eb="11">
      <t>キ</t>
    </rPh>
    <phoneticPr fontId="2"/>
  </si>
  <si>
    <t>みじん切り</t>
    <rPh sb="3" eb="4">
      <t>ギ</t>
    </rPh>
    <phoneticPr fontId="2"/>
  </si>
  <si>
    <t>鍋の移動</t>
    <rPh sb="0" eb="1">
      <t>ナベ</t>
    </rPh>
    <rPh sb="2" eb="4">
      <t>イドウ</t>
    </rPh>
    <phoneticPr fontId="2"/>
  </si>
  <si>
    <t>盛りつけ、菜箸操作</t>
    <rPh sb="0" eb="1">
      <t>モ</t>
    </rPh>
    <rPh sb="5" eb="7">
      <t>サイバシ</t>
    </rPh>
    <rPh sb="7" eb="9">
      <t>ソウサ</t>
    </rPh>
    <phoneticPr fontId="2"/>
  </si>
  <si>
    <t>びんの開閉</t>
    <rPh sb="3" eb="5">
      <t>カイヘイ</t>
    </rPh>
    <phoneticPr fontId="2"/>
  </si>
  <si>
    <t>プルトップ缶の開閉</t>
    <rPh sb="5" eb="6">
      <t>カン</t>
    </rPh>
    <rPh sb="7" eb="9">
      <t>カイヘイ</t>
    </rPh>
    <phoneticPr fontId="2"/>
  </si>
  <si>
    <t>配膳、鍋運搬</t>
    <rPh sb="0" eb="2">
      <t>ハイゼン</t>
    </rPh>
    <rPh sb="3" eb="4">
      <t>ナベ</t>
    </rPh>
    <rPh sb="4" eb="6">
      <t>ウンパン</t>
    </rPh>
    <phoneticPr fontId="2"/>
  </si>
  <si>
    <t>冷蔵庫の開閉</t>
    <rPh sb="0" eb="3">
      <t>レイゾウコ</t>
    </rPh>
    <rPh sb="4" eb="6">
      <t>カイヘイ</t>
    </rPh>
    <phoneticPr fontId="2"/>
  </si>
  <si>
    <t>ボウルなどの固定</t>
    <rPh sb="6" eb="8">
      <t>コテイ</t>
    </rPh>
    <phoneticPr fontId="2"/>
  </si>
  <si>
    <t>箸の使用</t>
    <rPh sb="0" eb="1">
      <t>ハシ</t>
    </rPh>
    <rPh sb="2" eb="4">
      <t>シヨウ</t>
    </rPh>
    <phoneticPr fontId="2"/>
  </si>
  <si>
    <t>ズボンファスナー</t>
    <phoneticPr fontId="2"/>
  </si>
  <si>
    <t>小さなボタンとめ</t>
    <rPh sb="0" eb="1">
      <t>チイ</t>
    </rPh>
    <phoneticPr fontId="2"/>
  </si>
  <si>
    <t>靴下はき</t>
    <rPh sb="0" eb="2">
      <t>クツシタ</t>
    </rPh>
    <phoneticPr fontId="2"/>
  </si>
  <si>
    <t>浴室での安全</t>
    <rPh sb="0" eb="2">
      <t>ヨクシツ</t>
    </rPh>
    <rPh sb="4" eb="6">
      <t>アンゼン</t>
    </rPh>
    <phoneticPr fontId="2"/>
  </si>
  <si>
    <t>浴槽またぎ</t>
    <rPh sb="0" eb="2">
      <t>ヨクソウ</t>
    </rPh>
    <phoneticPr fontId="2"/>
  </si>
  <si>
    <t>浴槽しゃがみ</t>
    <rPh sb="0" eb="2">
      <t>ヨクソウ</t>
    </rPh>
    <phoneticPr fontId="2"/>
  </si>
  <si>
    <t>浴室椅子利用</t>
    <rPh sb="0" eb="2">
      <t>ヨクシツ</t>
    </rPh>
    <rPh sb="2" eb="4">
      <t>イス</t>
    </rPh>
    <rPh sb="4" eb="6">
      <t>リヨウ</t>
    </rPh>
    <phoneticPr fontId="2"/>
  </si>
  <si>
    <t>シャワー、蛇口操作</t>
    <rPh sb="5" eb="7">
      <t>ジャグチ</t>
    </rPh>
    <rPh sb="7" eb="9">
      <t>ソウサ</t>
    </rPh>
    <phoneticPr fontId="2"/>
  </si>
  <si>
    <t>洗髪</t>
    <rPh sb="0" eb="2">
      <t>センパツ</t>
    </rPh>
    <phoneticPr fontId="2"/>
  </si>
  <si>
    <t>洗体</t>
    <rPh sb="0" eb="1">
      <t>ススグ</t>
    </rPh>
    <rPh sb="1" eb="2">
      <t>タイ</t>
    </rPh>
    <phoneticPr fontId="2"/>
  </si>
  <si>
    <t>洗濯物運搬</t>
    <rPh sb="0" eb="2">
      <t>センタク</t>
    </rPh>
    <rPh sb="2" eb="3">
      <t>モノ</t>
    </rPh>
    <rPh sb="3" eb="5">
      <t>ウンパン</t>
    </rPh>
    <phoneticPr fontId="2"/>
  </si>
  <si>
    <t>洗濯物干し</t>
    <rPh sb="0" eb="2">
      <t>センタク</t>
    </rPh>
    <rPh sb="2" eb="4">
      <t>モノホ</t>
    </rPh>
    <phoneticPr fontId="2"/>
  </si>
  <si>
    <t>大もの洗濯</t>
    <rPh sb="0" eb="1">
      <t>ダイ</t>
    </rPh>
    <rPh sb="3" eb="5">
      <t>センタク</t>
    </rPh>
    <phoneticPr fontId="2"/>
  </si>
  <si>
    <t>床の拭き掃除</t>
    <rPh sb="0" eb="1">
      <t>ユカ</t>
    </rPh>
    <rPh sb="2" eb="3">
      <t>フ</t>
    </rPh>
    <rPh sb="4" eb="6">
      <t>ソウジ</t>
    </rPh>
    <phoneticPr fontId="2"/>
  </si>
  <si>
    <t>たたみ、床掃除</t>
    <rPh sb="4" eb="5">
      <t>ユカ</t>
    </rPh>
    <rPh sb="5" eb="7">
      <t>ソウジ</t>
    </rPh>
    <phoneticPr fontId="2"/>
  </si>
  <si>
    <t>カーペットの掃除</t>
    <rPh sb="6" eb="8">
      <t>ソウジ</t>
    </rPh>
    <phoneticPr fontId="2"/>
  </si>
  <si>
    <t>掃除機</t>
    <rPh sb="0" eb="3">
      <t>ソウジキ</t>
    </rPh>
    <phoneticPr fontId="2"/>
  </si>
  <si>
    <t>浴槽の掃除</t>
    <rPh sb="0" eb="2">
      <t>ヨクソウ</t>
    </rPh>
    <rPh sb="3" eb="5">
      <t>ソウジ</t>
    </rPh>
    <phoneticPr fontId="2"/>
  </si>
  <si>
    <t>ごみ出し</t>
    <rPh sb="2" eb="3">
      <t>ダ</t>
    </rPh>
    <phoneticPr fontId="2"/>
  </si>
  <si>
    <t>電話利用</t>
    <rPh sb="0" eb="2">
      <t>デンワ</t>
    </rPh>
    <rPh sb="2" eb="4">
      <t>リヨウ</t>
    </rPh>
    <phoneticPr fontId="2"/>
  </si>
  <si>
    <t>緊急連絡の不安対処</t>
    <rPh sb="0" eb="2">
      <t>キンキュウ</t>
    </rPh>
    <rPh sb="2" eb="4">
      <t>レンラク</t>
    </rPh>
    <rPh sb="5" eb="7">
      <t>フアン</t>
    </rPh>
    <rPh sb="7" eb="9">
      <t>タイショ</t>
    </rPh>
    <phoneticPr fontId="2"/>
  </si>
  <si>
    <t>心筋梗塞、脳卒中を最近６ヶ月以内に
起こした</t>
    <rPh sb="0" eb="2">
      <t>シンキン</t>
    </rPh>
    <rPh sb="2" eb="4">
      <t>コウソク</t>
    </rPh>
    <rPh sb="5" eb="8">
      <t>ノウソッチュウ</t>
    </rPh>
    <rPh sb="9" eb="11">
      <t>サイキン</t>
    </rPh>
    <rPh sb="13" eb="14">
      <t>ゲツ</t>
    </rPh>
    <rPh sb="14" eb="16">
      <t>イナイ</t>
    </rPh>
    <rPh sb="18" eb="19">
      <t>オ</t>
    </rPh>
    <phoneticPr fontId="2"/>
  </si>
  <si>
    <t>収縮期血圧180mmHg以上、または拡張期血圧
110mmHg以上の高血圧がある</t>
    <rPh sb="0" eb="2">
      <t>シュウシュク</t>
    </rPh>
    <rPh sb="2" eb="3">
      <t>キ</t>
    </rPh>
    <rPh sb="3" eb="5">
      <t>ケツアツ</t>
    </rPh>
    <rPh sb="12" eb="14">
      <t>イジョウ</t>
    </rPh>
    <rPh sb="18" eb="21">
      <t>カクチョウキ</t>
    </rPh>
    <rPh sb="21" eb="23">
      <t>ケツアツ</t>
    </rPh>
    <rPh sb="31" eb="33">
      <t>イジョウ</t>
    </rPh>
    <rPh sb="34" eb="37">
      <t>コウケツアツ</t>
    </rPh>
    <phoneticPr fontId="2"/>
  </si>
  <si>
    <t>慢性閉塞性肺疾患（慢性気管支炎、肺気腫
など）で息切れ、呼吸困難がある</t>
    <rPh sb="0" eb="2">
      <t>マンセイ</t>
    </rPh>
    <rPh sb="2" eb="5">
      <t>ヘイソクセイ</t>
    </rPh>
    <rPh sb="5" eb="6">
      <t>ハイ</t>
    </rPh>
    <rPh sb="6" eb="8">
      <t>シッカン</t>
    </rPh>
    <rPh sb="9" eb="11">
      <t>マンセイ</t>
    </rPh>
    <rPh sb="11" eb="14">
      <t>キカンシ</t>
    </rPh>
    <rPh sb="14" eb="15">
      <t>エン</t>
    </rPh>
    <rPh sb="16" eb="19">
      <t>ハイキシュ</t>
    </rPh>
    <rPh sb="24" eb="26">
      <t>イキギ</t>
    </rPh>
    <rPh sb="28" eb="30">
      <t>コキュウ</t>
    </rPh>
    <rPh sb="30" eb="32">
      <t>コンナン</t>
    </rPh>
    <phoneticPr fontId="2"/>
  </si>
  <si>
    <t>糖尿病で重篤な合併症（網膜症、腎症）
がある</t>
    <rPh sb="0" eb="3">
      <t>トウニョウビョウ</t>
    </rPh>
    <rPh sb="4" eb="6">
      <t>ジュウトク</t>
    </rPh>
    <rPh sb="7" eb="10">
      <t>ガッペイショウ</t>
    </rPh>
    <rPh sb="11" eb="13">
      <t>モウマク</t>
    </rPh>
    <rPh sb="13" eb="14">
      <t>ショウ</t>
    </rPh>
    <rPh sb="15" eb="17">
      <t>ジンショウ</t>
    </rPh>
    <phoneticPr fontId="2"/>
  </si>
  <si>
    <t>急性期の関節症、関節炎、腰痛、神経症状
がある</t>
    <rPh sb="0" eb="3">
      <t>キュウセイキ</t>
    </rPh>
    <rPh sb="4" eb="7">
      <t>カンセツショウ</t>
    </rPh>
    <rPh sb="8" eb="11">
      <t>カンセツエン</t>
    </rPh>
    <rPh sb="12" eb="14">
      <t>ヨウツウ</t>
    </rPh>
    <rPh sb="15" eb="17">
      <t>シンケイ</t>
    </rPh>
    <rPh sb="17" eb="19">
      <t>ショウジョウ</t>
    </rPh>
    <phoneticPr fontId="2"/>
  </si>
  <si>
    <t>慢性期の関節症、関節炎、腰痛、神経症状
がある</t>
    <rPh sb="0" eb="3">
      <t>マンセイキ</t>
    </rPh>
    <rPh sb="4" eb="7">
      <t>カンセツショウ</t>
    </rPh>
    <rPh sb="8" eb="11">
      <t>カンセツエン</t>
    </rPh>
    <rPh sb="12" eb="14">
      <t>ヨウツウ</t>
    </rPh>
    <rPh sb="15" eb="17">
      <t>シンケイ</t>
    </rPh>
    <rPh sb="17" eb="19">
      <t>ショウジョウ</t>
    </rPh>
    <phoneticPr fontId="2"/>
  </si>
  <si>
    <t>その他、医師が除外や運動の制限が必要と
判断した</t>
    <rPh sb="2" eb="3">
      <t>タ</t>
    </rPh>
    <rPh sb="4" eb="6">
      <t>イシ</t>
    </rPh>
    <rPh sb="7" eb="9">
      <t>ジョガイ</t>
    </rPh>
    <rPh sb="10" eb="12">
      <t>ウンドウ</t>
    </rPh>
    <rPh sb="13" eb="15">
      <t>セイゲン</t>
    </rPh>
    <rPh sb="16" eb="18">
      <t>ヒツヨウ</t>
    </rPh>
    <rPh sb="20" eb="22">
      <t>ハンダン</t>
    </rPh>
    <phoneticPr fontId="2"/>
  </si>
  <si>
    <t>食事の仕度で困難はありますか
①なし ②あり</t>
    <rPh sb="0" eb="2">
      <t>ショクジ</t>
    </rPh>
    <rPh sb="3" eb="5">
      <t>シタク</t>
    </rPh>
    <rPh sb="6" eb="8">
      <t>コンナン</t>
    </rPh>
    <phoneticPr fontId="2"/>
  </si>
  <si>
    <t>①６杯位 ②５～４杯
③４杯未満</t>
    <rPh sb="2" eb="3">
      <t>ハイ</t>
    </rPh>
    <rPh sb="3" eb="4">
      <t>クライ</t>
    </rPh>
    <rPh sb="9" eb="10">
      <t>ハイ</t>
    </rPh>
    <rPh sb="13" eb="14">
      <t>ハイ</t>
    </rPh>
    <rPh sb="14" eb="16">
      <t>ミマン</t>
    </rPh>
    <phoneticPr fontId="2"/>
  </si>
  <si>
    <t>①いいえ ②まれに ③ときどき
④いつも</t>
    <phoneticPr fontId="2"/>
  </si>
  <si>
    <t>①いいえ ②２ヶ月に１回程度
③月１回程度 ④月２回以上</t>
    <rPh sb="8" eb="9">
      <t>ゲツ</t>
    </rPh>
    <rPh sb="11" eb="12">
      <t>カイ</t>
    </rPh>
    <rPh sb="12" eb="14">
      <t>テイド</t>
    </rPh>
    <rPh sb="16" eb="17">
      <t>ツキ</t>
    </rPh>
    <rPh sb="18" eb="19">
      <t>カイ</t>
    </rPh>
    <rPh sb="19" eb="21">
      <t>テイド</t>
    </rPh>
    <rPh sb="23" eb="24">
      <t>ツキ</t>
    </rPh>
    <rPh sb="25" eb="26">
      <t>カイ</t>
    </rPh>
    <rPh sb="26" eb="28">
      <t>イジョウ</t>
    </rPh>
    <phoneticPr fontId="2"/>
  </si>
  <si>
    <t>自分の歯又は入れ歯で左右の奥歯を
しっかりと噛みしめられますか</t>
    <rPh sb="0" eb="2">
      <t>ジブン</t>
    </rPh>
    <rPh sb="3" eb="4">
      <t>ハ</t>
    </rPh>
    <rPh sb="4" eb="5">
      <t>マタ</t>
    </rPh>
    <rPh sb="6" eb="7">
      <t>イ</t>
    </rPh>
    <rPh sb="8" eb="9">
      <t>バ</t>
    </rPh>
    <rPh sb="10" eb="12">
      <t>サユウ</t>
    </rPh>
    <rPh sb="13" eb="15">
      <t>オクバ</t>
    </rPh>
    <rPh sb="22" eb="23">
      <t>カ</t>
    </rPh>
    <phoneticPr fontId="2"/>
  </si>
  <si>
    <t>好ましい変化（総合評価）
（最終のみ）
※観察・聞き取りから
①あり ②なし</t>
    <rPh sb="0" eb="1">
      <t>コノ</t>
    </rPh>
    <rPh sb="4" eb="6">
      <t>ヘンカ</t>
    </rPh>
    <rPh sb="7" eb="11">
      <t>ソウゴウヒョウカ</t>
    </rPh>
    <rPh sb="14" eb="16">
      <t>サイシュウ</t>
    </rPh>
    <rPh sb="21" eb="23">
      <t>カンサツ</t>
    </rPh>
    <rPh sb="24" eb="25">
      <t>キ</t>
    </rPh>
    <rPh sb="26" eb="27">
      <t>ト</t>
    </rPh>
    <phoneticPr fontId="2"/>
  </si>
  <si>
    <t>芋類など固い物の皮むき</t>
    <rPh sb="0" eb="1">
      <t>イモ</t>
    </rPh>
    <rPh sb="1" eb="2">
      <t>ルイ</t>
    </rPh>
    <rPh sb="4" eb="5">
      <t>カタ</t>
    </rPh>
    <rPh sb="6" eb="7">
      <t>モノ</t>
    </rPh>
    <rPh sb="8" eb="9">
      <t>カワ</t>
    </rPh>
    <phoneticPr fontId="2"/>
  </si>
  <si>
    <t>共通シート</t>
    <rPh sb="0" eb="2">
      <t>キョウツウ</t>
    </rPh>
    <phoneticPr fontId="2"/>
  </si>
  <si>
    <t>＜利用者情報＞</t>
    <rPh sb="1" eb="4">
      <t>リヨウシャ</t>
    </rPh>
    <rPh sb="4" eb="6">
      <t>ジョウホウ</t>
    </rPh>
    <phoneticPr fontId="2"/>
  </si>
  <si>
    <t>被保険者番号</t>
    <rPh sb="0" eb="4">
      <t>ヒホケンシャ</t>
    </rPh>
    <rPh sb="4" eb="6">
      <t>バンゴウ</t>
    </rPh>
    <phoneticPr fontId="2"/>
  </si>
  <si>
    <t>本人氏名</t>
    <rPh sb="0" eb="2">
      <t>ホンニン</t>
    </rPh>
    <rPh sb="2" eb="4">
      <t>シメイ</t>
    </rPh>
    <phoneticPr fontId="2"/>
  </si>
  <si>
    <t>住所</t>
    <rPh sb="0" eb="2">
      <t>ジュウショ</t>
    </rPh>
    <phoneticPr fontId="2"/>
  </si>
  <si>
    <t>事前調査日</t>
    <rPh sb="0" eb="2">
      <t>ジゼン</t>
    </rPh>
    <rPh sb="2" eb="4">
      <t>チョウサ</t>
    </rPh>
    <rPh sb="4" eb="5">
      <t>ビ</t>
    </rPh>
    <phoneticPr fontId="2"/>
  </si>
  <si>
    <t>事後調査日</t>
    <rPh sb="0" eb="2">
      <t>ジゴ</t>
    </rPh>
    <rPh sb="2" eb="4">
      <t>チョウサ</t>
    </rPh>
    <rPh sb="4" eb="5">
      <t>ビ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</si>
  <si>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</si>
  <si>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</si>
  <si>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</si>
  <si>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</si>
  <si>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計画期間</t>
    <rPh sb="0" eb="2">
      <t>ケイカク</t>
    </rPh>
    <rPh sb="2" eb="4">
      <t>キカン</t>
    </rPh>
    <phoneticPr fontId="2"/>
  </si>
  <si>
    <t>年齢</t>
    <rPh sb="0" eb="2">
      <t>ネンレイ</t>
    </rPh>
    <phoneticPr fontId="2"/>
  </si>
  <si>
    <t>ケア会議開催日</t>
    <rPh sb="2" eb="4">
      <t>カイギ</t>
    </rPh>
    <rPh sb="4" eb="6">
      <t>カイサイ</t>
    </rPh>
    <rPh sb="6" eb="7">
      <t>ビ</t>
    </rPh>
    <phoneticPr fontId="2"/>
  </si>
  <si>
    <t>生活行為アセスメント（包括・居宅・通所・訪問 共通）</t>
    <rPh sb="0" eb="2">
      <t>セイカツ</t>
    </rPh>
    <rPh sb="2" eb="4">
      <t>コウイ</t>
    </rPh>
    <rPh sb="11" eb="13">
      <t>ホウカツ</t>
    </rPh>
    <rPh sb="14" eb="16">
      <t>キョタク</t>
    </rPh>
    <rPh sb="17" eb="19">
      <t>ツウショ</t>
    </rPh>
    <rPh sb="20" eb="22">
      <t>ホウモン</t>
    </rPh>
    <rPh sb="23" eb="25">
      <t>キョウツウ</t>
    </rPh>
    <phoneticPr fontId="2"/>
  </si>
  <si>
    <r>
      <t>介護予防メニューリスク確認</t>
    </r>
    <r>
      <rPr>
        <b/>
        <sz val="14"/>
        <color theme="1"/>
        <rFont val="ＭＳ ゴシック"/>
        <family val="3"/>
        <charset val="128"/>
      </rPr>
      <t>（地域包括支援センター・居宅介護支援事業所）</t>
    </r>
    <rPh sb="0" eb="2">
      <t>カイゴ</t>
    </rPh>
    <rPh sb="2" eb="4">
      <t>ヨボウ</t>
    </rPh>
    <rPh sb="11" eb="13">
      <t>カクニン</t>
    </rPh>
    <rPh sb="14" eb="16">
      <t>チイキ</t>
    </rPh>
    <rPh sb="16" eb="18">
      <t>ホウカツ</t>
    </rPh>
    <rPh sb="18" eb="20">
      <t>シエン</t>
    </rPh>
    <rPh sb="25" eb="27">
      <t>キョタク</t>
    </rPh>
    <rPh sb="27" eb="29">
      <t>カイゴ</t>
    </rPh>
    <rPh sb="29" eb="31">
      <t>シエン</t>
    </rPh>
    <rPh sb="31" eb="34">
      <t>ジギョウショ</t>
    </rPh>
    <phoneticPr fontId="2"/>
  </si>
  <si>
    <r>
      <t>介護予防メニューアセスメント</t>
    </r>
    <r>
      <rPr>
        <b/>
        <sz val="13"/>
        <color theme="1"/>
        <rFont val="ＭＳ ゴシック"/>
        <family val="3"/>
        <charset val="128"/>
      </rPr>
      <t>（地域包括支援センター・居宅介護支援事業所）</t>
    </r>
    <rPh sb="0" eb="2">
      <t>カイゴ</t>
    </rPh>
    <rPh sb="2" eb="4">
      <t>ヨボウ</t>
    </rPh>
    <rPh sb="15" eb="17">
      <t>チイキ</t>
    </rPh>
    <rPh sb="17" eb="19">
      <t>ホウカツ</t>
    </rPh>
    <rPh sb="19" eb="21">
      <t>シエン</t>
    </rPh>
    <rPh sb="26" eb="28">
      <t>キョタク</t>
    </rPh>
    <rPh sb="28" eb="30">
      <t>カイゴ</t>
    </rPh>
    <rPh sb="30" eb="32">
      <t>シエン</t>
    </rPh>
    <rPh sb="32" eb="35">
      <t>ジギョウショ</t>
    </rPh>
    <phoneticPr fontId="2"/>
  </si>
  <si>
    <t>ふりがな</t>
    <phoneticPr fontId="2"/>
  </si>
  <si>
    <t>〒</t>
    <phoneticPr fontId="2"/>
  </si>
  <si>
    <t>サービス種別</t>
    <rPh sb="4" eb="6">
      <t>シュベツ</t>
    </rPh>
    <phoneticPr fontId="2"/>
  </si>
  <si>
    <t>事業者名</t>
    <rPh sb="0" eb="3">
      <t>ジギョウシャ</t>
    </rPh>
    <rPh sb="3" eb="4">
      <t>メイ</t>
    </rPh>
    <phoneticPr fontId="2"/>
  </si>
  <si>
    <t>要介護度</t>
    <rPh sb="0" eb="3">
      <t>ヨウカイゴ</t>
    </rPh>
    <rPh sb="3" eb="4">
      <t>ド</t>
    </rPh>
    <phoneticPr fontId="2"/>
  </si>
  <si>
    <t>～</t>
    <phoneticPr fontId="2"/>
  </si>
  <si>
    <t>※全シート色付き部分を入力してください。</t>
    <rPh sb="1" eb="2">
      <t>ゼン</t>
    </rPh>
    <rPh sb="5" eb="7">
      <t>イロツ</t>
    </rPh>
    <rPh sb="8" eb="10">
      <t>ブブン</t>
    </rPh>
    <rPh sb="11" eb="13">
      <t>ニュウリョク</t>
    </rPh>
    <phoneticPr fontId="2"/>
  </si>
  <si>
    <t>週１回以上は外出していますか</t>
    <rPh sb="0" eb="1">
      <t>シュウ</t>
    </rPh>
    <rPh sb="2" eb="5">
      <t>カイイジョウ</t>
    </rPh>
    <rPh sb="6" eb="8">
      <t>ガイシュツ</t>
    </rPh>
    <phoneticPr fontId="2"/>
  </si>
  <si>
    <t>昨年と比べて外出の回数が減っていますか</t>
    <rPh sb="0" eb="2">
      <t>サクネン</t>
    </rPh>
    <rPh sb="3" eb="4">
      <t>クラ</t>
    </rPh>
    <rPh sb="6" eb="8">
      <t>ガイシュツ</t>
    </rPh>
    <rPh sb="9" eb="11">
      <t>カイスウ</t>
    </rPh>
    <rPh sb="12" eb="13">
      <t>ヘ</t>
    </rPh>
    <phoneticPr fontId="2"/>
  </si>
  <si>
    <t>今日が何月何日かわからない時がありますか</t>
    <rPh sb="0" eb="2">
      <t>キョウ</t>
    </rPh>
    <rPh sb="3" eb="5">
      <t>ナンガツ</t>
    </rPh>
    <rPh sb="5" eb="7">
      <t>ナンニチ</t>
    </rPh>
    <rPh sb="13" eb="14">
      <t>トキ</t>
    </rPh>
    <phoneticPr fontId="2"/>
  </si>
  <si>
    <t>（ここ２週間）毎日の生活に充実感がない</t>
    <rPh sb="4" eb="6">
      <t>シュウカン</t>
    </rPh>
    <rPh sb="7" eb="9">
      <t>マイニチ</t>
    </rPh>
    <rPh sb="10" eb="12">
      <t>セイカツ</t>
    </rPh>
    <rPh sb="13" eb="16">
      <t>ジュウジツカン</t>
    </rPh>
    <phoneticPr fontId="2"/>
  </si>
  <si>
    <t>（ここ２週間）自分が役に立つ人間だと思えない</t>
    <rPh sb="4" eb="6">
      <t>シュウカン</t>
    </rPh>
    <rPh sb="7" eb="9">
      <t>ジブン</t>
    </rPh>
    <rPh sb="10" eb="11">
      <t>ヤク</t>
    </rPh>
    <rPh sb="12" eb="13">
      <t>タ</t>
    </rPh>
    <rPh sb="14" eb="16">
      <t>ニンゲン</t>
    </rPh>
    <rPh sb="18" eb="19">
      <t>オモ</t>
    </rPh>
    <phoneticPr fontId="2"/>
  </si>
  <si>
    <t>（ここ２週間）わけもなく疲れたような感じがする</t>
    <rPh sb="4" eb="6">
      <t>シュウカン</t>
    </rPh>
    <rPh sb="12" eb="13">
      <t>ツカ</t>
    </rPh>
    <rPh sb="18" eb="19">
      <t>カン</t>
    </rPh>
    <phoneticPr fontId="2"/>
  </si>
  <si>
    <t>氏名</t>
    <rPh sb="0" eb="2">
      <t>シメイ</t>
    </rPh>
    <phoneticPr fontId="2"/>
  </si>
  <si>
    <t>（ふりがな）</t>
    <phoneticPr fontId="2"/>
  </si>
  <si>
    <t>㎝</t>
    <phoneticPr fontId="2"/>
  </si>
  <si>
    <t>体重</t>
    <rPh sb="0" eb="2">
      <t>タイジュウ</t>
    </rPh>
    <phoneticPr fontId="2"/>
  </si>
  <si>
    <t>BMI</t>
    <phoneticPr fontId="2"/>
  </si>
  <si>
    <t>㎏</t>
    <phoneticPr fontId="2"/>
  </si>
  <si>
    <t>事前</t>
    <rPh sb="0" eb="2">
      <t>ジゼン</t>
    </rPh>
    <phoneticPr fontId="2"/>
  </si>
  <si>
    <t>事後</t>
    <rPh sb="0" eb="2">
      <t>ジゴ</t>
    </rPh>
    <phoneticPr fontId="2"/>
  </si>
  <si>
    <t>調査日</t>
    <rPh sb="0" eb="3">
      <t>チョウサビ</t>
    </rPh>
    <phoneticPr fontId="2"/>
  </si>
  <si>
    <t>0:はい 1:少し時々 2:いいえ</t>
    <rPh sb="7" eb="8">
      <t>スコ</t>
    </rPh>
    <rPh sb="9" eb="11">
      <t>トキドキ</t>
    </rPh>
    <phoneticPr fontId="2"/>
  </si>
  <si>
    <t>運動機能</t>
    <rPh sb="0" eb="2">
      <t>ウンドウ</t>
    </rPh>
    <rPh sb="2" eb="4">
      <t>キノウ</t>
    </rPh>
    <phoneticPr fontId="2"/>
  </si>
  <si>
    <t>栄養改善</t>
    <rPh sb="0" eb="2">
      <t>エイヨウ</t>
    </rPh>
    <rPh sb="2" eb="4">
      <t>カイゼン</t>
    </rPh>
    <phoneticPr fontId="2"/>
  </si>
  <si>
    <t>口腔機能</t>
    <rPh sb="0" eb="2">
      <t>コウクウ</t>
    </rPh>
    <rPh sb="2" eb="4">
      <t>キノウ</t>
    </rPh>
    <phoneticPr fontId="2"/>
  </si>
  <si>
    <t>閉じこもり</t>
    <rPh sb="0" eb="1">
      <t>ト</t>
    </rPh>
    <phoneticPr fontId="2"/>
  </si>
  <si>
    <t>認知機能</t>
    <rPh sb="0" eb="2">
      <t>ニンチ</t>
    </rPh>
    <rPh sb="2" eb="4">
      <t>キノウ</t>
    </rPh>
    <phoneticPr fontId="2"/>
  </si>
  <si>
    <t>うつ</t>
    <phoneticPr fontId="2"/>
  </si>
  <si>
    <t>介護予防のアセスメント【１】　基本チェックリスト</t>
    <rPh sb="0" eb="2">
      <t>カイゴ</t>
    </rPh>
    <rPh sb="2" eb="4">
      <t>ヨボウ</t>
    </rPh>
    <rPh sb="15" eb="17">
      <t>キホン</t>
    </rPh>
    <phoneticPr fontId="2"/>
  </si>
  <si>
    <t>椅子に座った状態から何もつかまらずに
立ち上がっていますか</t>
    <rPh sb="0" eb="2">
      <t>イス</t>
    </rPh>
    <rPh sb="3" eb="4">
      <t>スワ</t>
    </rPh>
    <rPh sb="6" eb="8">
      <t>ジョウタイ</t>
    </rPh>
    <rPh sb="10" eb="11">
      <t>ナニ</t>
    </rPh>
    <rPh sb="19" eb="20">
      <t>タ</t>
    </rPh>
    <rPh sb="21" eb="22">
      <t>ア</t>
    </rPh>
    <phoneticPr fontId="2"/>
  </si>
  <si>
    <t>周りの人から「いつも同じことを聞く」などの
物忘れがあると言われますか</t>
    <rPh sb="0" eb="1">
      <t>マワ</t>
    </rPh>
    <rPh sb="3" eb="4">
      <t>ヒト</t>
    </rPh>
    <rPh sb="10" eb="11">
      <t>オナ</t>
    </rPh>
    <rPh sb="15" eb="16">
      <t>キ</t>
    </rPh>
    <rPh sb="22" eb="23">
      <t>モノ</t>
    </rPh>
    <rPh sb="23" eb="24">
      <t>ワス</t>
    </rPh>
    <rPh sb="29" eb="30">
      <t>イ</t>
    </rPh>
    <phoneticPr fontId="2"/>
  </si>
  <si>
    <t>自分で電話番号を調べて、電話をかけることを
していますか</t>
    <rPh sb="0" eb="2">
      <t>ジブン</t>
    </rPh>
    <rPh sb="3" eb="5">
      <t>デンワ</t>
    </rPh>
    <rPh sb="5" eb="7">
      <t>バンゴウ</t>
    </rPh>
    <rPh sb="8" eb="9">
      <t>シラ</t>
    </rPh>
    <rPh sb="12" eb="14">
      <t>デンワ</t>
    </rPh>
    <phoneticPr fontId="2"/>
  </si>
  <si>
    <t>（ここ２週間）これまで楽しんでやれていたことが
楽しめなくなった</t>
    <rPh sb="4" eb="6">
      <t>シュウカン</t>
    </rPh>
    <rPh sb="11" eb="12">
      <t>タノ</t>
    </rPh>
    <rPh sb="24" eb="25">
      <t>タノ</t>
    </rPh>
    <phoneticPr fontId="2"/>
  </si>
  <si>
    <t>（ここ２週間）以前は楽にできていたことが
今ではおっくうに感じる</t>
    <rPh sb="4" eb="6">
      <t>シュウカン</t>
    </rPh>
    <rPh sb="7" eb="9">
      <t>イゼン</t>
    </rPh>
    <rPh sb="10" eb="11">
      <t>ラク</t>
    </rPh>
    <rPh sb="21" eb="22">
      <t>イマ</t>
    </rPh>
    <rPh sb="29" eb="30">
      <t>カン</t>
    </rPh>
    <phoneticPr fontId="2"/>
  </si>
  <si>
    <t>合計（点数）</t>
    <rPh sb="0" eb="2">
      <t>ゴウケイ</t>
    </rPh>
    <rPh sb="3" eb="5">
      <t>テンスウ</t>
    </rPh>
    <phoneticPr fontId="2"/>
  </si>
  <si>
    <t>生</t>
    <rPh sb="0" eb="1">
      <t>セイ</t>
    </rPh>
    <phoneticPr fontId="2"/>
  </si>
  <si>
    <t>運</t>
    <rPh sb="0" eb="1">
      <t>ウン</t>
    </rPh>
    <phoneticPr fontId="2"/>
  </si>
  <si>
    <t>健</t>
    <rPh sb="0" eb="1">
      <t>ケン</t>
    </rPh>
    <phoneticPr fontId="2"/>
  </si>
  <si>
    <t>社</t>
    <rPh sb="0" eb="1">
      <t>シャ</t>
    </rPh>
    <phoneticPr fontId="2"/>
  </si>
  <si>
    <t>他</t>
    <rPh sb="0" eb="1">
      <t>タ</t>
    </rPh>
    <phoneticPr fontId="2"/>
  </si>
  <si>
    <t>介護予防のアセスメント【２】　追加項目</t>
    <rPh sb="0" eb="2">
      <t>カイゴ</t>
    </rPh>
    <rPh sb="2" eb="4">
      <t>ヨボウ</t>
    </rPh>
    <rPh sb="15" eb="17">
      <t>ツイカ</t>
    </rPh>
    <rPh sb="17" eb="19">
      <t>コウモク</t>
    </rPh>
    <phoneticPr fontId="2"/>
  </si>
  <si>
    <t>自宅内を物を持って歩けますか</t>
    <rPh sb="0" eb="2">
      <t>ジタク</t>
    </rPh>
    <rPh sb="2" eb="3">
      <t>ナイ</t>
    </rPh>
    <rPh sb="4" eb="5">
      <t>モノ</t>
    </rPh>
    <rPh sb="6" eb="7">
      <t>モ</t>
    </rPh>
    <rPh sb="9" eb="10">
      <t>アル</t>
    </rPh>
    <phoneticPr fontId="2"/>
  </si>
  <si>
    <t>自宅の外を物を持って歩けますか</t>
    <rPh sb="0" eb="2">
      <t>ジタク</t>
    </rPh>
    <rPh sb="3" eb="4">
      <t>ソト</t>
    </rPh>
    <rPh sb="5" eb="6">
      <t>モノ</t>
    </rPh>
    <rPh sb="7" eb="8">
      <t>モ</t>
    </rPh>
    <rPh sb="10" eb="11">
      <t>アル</t>
    </rPh>
    <phoneticPr fontId="2"/>
  </si>
  <si>
    <t>ズボン、スカートを立ったまま、支えなしではけますか</t>
    <rPh sb="9" eb="10">
      <t>タ</t>
    </rPh>
    <rPh sb="15" eb="16">
      <t>ササ</t>
    </rPh>
    <phoneticPr fontId="2"/>
  </si>
  <si>
    <t>食事の用意をしてますか</t>
    <rPh sb="0" eb="2">
      <t>ショクジ</t>
    </rPh>
    <rPh sb="3" eb="5">
      <t>ヨウイ</t>
    </rPh>
    <phoneticPr fontId="2"/>
  </si>
  <si>
    <t>規則的に３食とっていますか</t>
    <rPh sb="0" eb="3">
      <t>キソクテキ</t>
    </rPh>
    <rPh sb="5" eb="6">
      <t>ショク</t>
    </rPh>
    <phoneticPr fontId="2"/>
  </si>
  <si>
    <t>主食・主菜（肉・魚、卵・乳製品、大豆製品）・副菜
をとっていますか[*]</t>
    <rPh sb="0" eb="2">
      <t>シュショク</t>
    </rPh>
    <rPh sb="3" eb="5">
      <t>シュサイ</t>
    </rPh>
    <rPh sb="6" eb="7">
      <t>ニク</t>
    </rPh>
    <rPh sb="8" eb="9">
      <t>サカナ</t>
    </rPh>
    <rPh sb="10" eb="11">
      <t>タマゴ</t>
    </rPh>
    <rPh sb="12" eb="15">
      <t>ニュウセイヒン</t>
    </rPh>
    <rPh sb="16" eb="18">
      <t>ダイズ</t>
    </rPh>
    <rPh sb="18" eb="20">
      <t>セイヒン</t>
    </rPh>
    <rPh sb="22" eb="24">
      <t>フクサイ</t>
    </rPh>
    <phoneticPr fontId="2"/>
  </si>
  <si>
    <t>季節・場所に応じた服装ができますか</t>
    <rPh sb="0" eb="2">
      <t>キセツ</t>
    </rPh>
    <rPh sb="3" eb="5">
      <t>バショ</t>
    </rPh>
    <rPh sb="6" eb="7">
      <t>オウ</t>
    </rPh>
    <rPh sb="9" eb="11">
      <t>フクソウ</t>
    </rPh>
    <phoneticPr fontId="2"/>
  </si>
  <si>
    <t>寝間着や肌着の着替えができますか[*]</t>
    <rPh sb="0" eb="3">
      <t>ネマキ</t>
    </rPh>
    <rPh sb="4" eb="6">
      <t>ハダギ</t>
    </rPh>
    <rPh sb="7" eb="9">
      <t>キガ</t>
    </rPh>
    <phoneticPr fontId="2"/>
  </si>
  <si>
    <t>一人で身体を洗うことができますか</t>
    <rPh sb="0" eb="2">
      <t>ヒトリ</t>
    </rPh>
    <rPh sb="3" eb="5">
      <t>カラダ</t>
    </rPh>
    <rPh sb="6" eb="7">
      <t>アラ</t>
    </rPh>
    <phoneticPr fontId="2"/>
  </si>
  <si>
    <r>
      <t>排泄に関する心配がありませんか</t>
    </r>
    <r>
      <rPr>
        <sz val="9"/>
        <color theme="1"/>
        <rFont val="ＭＳ ゴシック"/>
        <family val="3"/>
        <charset val="128"/>
      </rPr>
      <t>（尿もれ、便秘、下痢）</t>
    </r>
    <rPh sb="0" eb="2">
      <t>ハイセツ</t>
    </rPh>
    <rPh sb="3" eb="4">
      <t>カン</t>
    </rPh>
    <rPh sb="6" eb="8">
      <t>シンパイ</t>
    </rPh>
    <rPh sb="16" eb="17">
      <t>ニョウ</t>
    </rPh>
    <rPh sb="20" eb="22">
      <t>ベンピ</t>
    </rPh>
    <rPh sb="23" eb="25">
      <t>ゲリ</t>
    </rPh>
    <phoneticPr fontId="2"/>
  </si>
  <si>
    <t>歯や義歯を磨いたり、口腔の手入れをしていますか</t>
    <rPh sb="0" eb="1">
      <t>ハ</t>
    </rPh>
    <rPh sb="2" eb="4">
      <t>ギシ</t>
    </rPh>
    <rPh sb="5" eb="6">
      <t>ミガ</t>
    </rPh>
    <rPh sb="10" eb="12">
      <t>コウクウ</t>
    </rPh>
    <rPh sb="13" eb="15">
      <t>テイ</t>
    </rPh>
    <phoneticPr fontId="2"/>
  </si>
  <si>
    <t>自分の歯又は入れ歯で左右の奥歯をしっかりと
かみしめられますか</t>
    <rPh sb="0" eb="2">
      <t>ジブン</t>
    </rPh>
    <rPh sb="3" eb="4">
      <t>ハ</t>
    </rPh>
    <rPh sb="4" eb="5">
      <t>マタ</t>
    </rPh>
    <rPh sb="6" eb="7">
      <t>イ</t>
    </rPh>
    <rPh sb="8" eb="9">
      <t>バ</t>
    </rPh>
    <rPh sb="10" eb="12">
      <t>サユウ</t>
    </rPh>
    <rPh sb="13" eb="15">
      <t>オクバ</t>
    </rPh>
    <phoneticPr fontId="2"/>
  </si>
  <si>
    <t>洗濯をしたり、干し物を取り込み、元の位置に
しまっていますか[*]</t>
    <rPh sb="0" eb="2">
      <t>センタク</t>
    </rPh>
    <rPh sb="7" eb="8">
      <t>ホ</t>
    </rPh>
    <rPh sb="9" eb="10">
      <t>モノ</t>
    </rPh>
    <rPh sb="11" eb="12">
      <t>ト</t>
    </rPh>
    <rPh sb="13" eb="14">
      <t>コ</t>
    </rPh>
    <rPh sb="16" eb="17">
      <t>モト</t>
    </rPh>
    <rPh sb="18" eb="20">
      <t>イチ</t>
    </rPh>
    <phoneticPr fontId="2"/>
  </si>
  <si>
    <t>家の中や家のまわりの片付けや掃除などを
していますか[*]</t>
    <rPh sb="0" eb="1">
      <t>イエ</t>
    </rPh>
    <rPh sb="2" eb="3">
      <t>ナカ</t>
    </rPh>
    <rPh sb="4" eb="5">
      <t>イエ</t>
    </rPh>
    <rPh sb="10" eb="12">
      <t>カタヅ</t>
    </rPh>
    <rPh sb="14" eb="16">
      <t>ソウジ</t>
    </rPh>
    <phoneticPr fontId="2"/>
  </si>
  <si>
    <t>ごみの分別やごみ出しをしていますか[*]</t>
    <rPh sb="3" eb="5">
      <t>ブンベツ</t>
    </rPh>
    <rPh sb="8" eb="9">
      <t>ダ</t>
    </rPh>
    <phoneticPr fontId="2"/>
  </si>
  <si>
    <t>火の始末や戸締りはできますか[*]</t>
    <rPh sb="0" eb="1">
      <t>ヒ</t>
    </rPh>
    <rPh sb="2" eb="4">
      <t>シマツ</t>
    </rPh>
    <rPh sb="5" eb="7">
      <t>トジマ</t>
    </rPh>
    <phoneticPr fontId="2"/>
  </si>
  <si>
    <t>前の晩に食べたものを思い出せますか</t>
    <rPh sb="0" eb="1">
      <t>マエ</t>
    </rPh>
    <rPh sb="2" eb="3">
      <t>バン</t>
    </rPh>
    <rPh sb="4" eb="5">
      <t>タ</t>
    </rPh>
    <rPh sb="10" eb="11">
      <t>オモ</t>
    </rPh>
    <rPh sb="12" eb="13">
      <t>ダ</t>
    </rPh>
    <phoneticPr fontId="2"/>
  </si>
  <si>
    <t>趣味や楽しみ、好きでしていることがありますか</t>
    <rPh sb="0" eb="2">
      <t>シュミ</t>
    </rPh>
    <rPh sb="3" eb="4">
      <t>タノ</t>
    </rPh>
    <rPh sb="7" eb="8">
      <t>ス</t>
    </rPh>
    <phoneticPr fontId="2"/>
  </si>
  <si>
    <t>日中寝ないで起きて過ごしていますか</t>
    <rPh sb="0" eb="2">
      <t>ニッチュウ</t>
    </rPh>
    <rPh sb="2" eb="3">
      <t>ネ</t>
    </rPh>
    <rPh sb="6" eb="7">
      <t>オ</t>
    </rPh>
    <rPh sb="9" eb="10">
      <t>ス</t>
    </rPh>
    <phoneticPr fontId="2"/>
  </si>
  <si>
    <t>家庭のことで決まった仕事や役割がありますか</t>
    <rPh sb="0" eb="2">
      <t>カテイ</t>
    </rPh>
    <rPh sb="6" eb="7">
      <t>キ</t>
    </rPh>
    <rPh sb="10" eb="12">
      <t>シゴト</t>
    </rPh>
    <rPh sb="13" eb="15">
      <t>ヤクワリ</t>
    </rPh>
    <phoneticPr fontId="2"/>
  </si>
  <si>
    <t>親族、友人、隣近所と付き合いや談笑ができますか</t>
    <rPh sb="0" eb="2">
      <t>シンゾク</t>
    </rPh>
    <rPh sb="3" eb="5">
      <t>ユウジン</t>
    </rPh>
    <rPh sb="6" eb="9">
      <t>トナリキンジョ</t>
    </rPh>
    <rPh sb="10" eb="11">
      <t>ツ</t>
    </rPh>
    <rPh sb="12" eb="13">
      <t>ア</t>
    </rPh>
    <rPh sb="15" eb="17">
      <t>ダンショウ</t>
    </rPh>
    <phoneticPr fontId="2"/>
  </si>
  <si>
    <t>定期的な診察、あるいは１年に１度健診を受けて
いますか</t>
    <rPh sb="0" eb="3">
      <t>テイキテキ</t>
    </rPh>
    <rPh sb="4" eb="6">
      <t>シンサツ</t>
    </rPh>
    <rPh sb="12" eb="13">
      <t>ネン</t>
    </rPh>
    <rPh sb="15" eb="16">
      <t>ド</t>
    </rPh>
    <rPh sb="16" eb="18">
      <t>ケンシン</t>
    </rPh>
    <rPh sb="19" eb="20">
      <t>ウ</t>
    </rPh>
    <phoneticPr fontId="2"/>
  </si>
  <si>
    <t>薬はきちんと飲んでいますか</t>
    <rPh sb="0" eb="1">
      <t>クスリ</t>
    </rPh>
    <rPh sb="6" eb="7">
      <t>ノ</t>
    </rPh>
    <phoneticPr fontId="2"/>
  </si>
  <si>
    <t>食事内容の注意を守っていますか</t>
    <rPh sb="0" eb="2">
      <t>ショクジ</t>
    </rPh>
    <rPh sb="2" eb="4">
      <t>ナイヨウ</t>
    </rPh>
    <rPh sb="5" eb="7">
      <t>チュウイ</t>
    </rPh>
    <rPh sb="8" eb="9">
      <t>マモ</t>
    </rPh>
    <phoneticPr fontId="2"/>
  </si>
  <si>
    <t>散歩や体操を（週１回以上）していますか</t>
    <rPh sb="0" eb="2">
      <t>サンポ</t>
    </rPh>
    <rPh sb="3" eb="5">
      <t>タイソウ</t>
    </rPh>
    <rPh sb="7" eb="8">
      <t>シュウ</t>
    </rPh>
    <rPh sb="9" eb="12">
      <t>カイイジョウ</t>
    </rPh>
    <phoneticPr fontId="2"/>
  </si>
  <si>
    <t>十分な睡眠はとれていますか</t>
    <rPh sb="0" eb="2">
      <t>ジュウブン</t>
    </rPh>
    <rPh sb="3" eb="5">
      <t>スイミン</t>
    </rPh>
    <phoneticPr fontId="2"/>
  </si>
  <si>
    <t>あなたは普段健康だと思いますか</t>
    <rPh sb="4" eb="6">
      <t>フダン</t>
    </rPh>
    <rPh sb="6" eb="8">
      <t>ケンコウ</t>
    </rPh>
    <rPh sb="10" eb="11">
      <t>オモ</t>
    </rPh>
    <phoneticPr fontId="2"/>
  </si>
  <si>
    <t>総合計（点数）</t>
    <rPh sb="0" eb="1">
      <t>ソウ</t>
    </rPh>
    <rPh sb="1" eb="3">
      <t>ゴウケイ</t>
    </rPh>
    <rPh sb="4" eb="6">
      <t>テンスウ</t>
    </rPh>
    <phoneticPr fontId="2"/>
  </si>
  <si>
    <t xml:space="preserve"> [*]全ての行為ができていれば「はい」、一つでも欠けていれば「少し・時々」、</t>
    <rPh sb="4" eb="5">
      <t>スベ</t>
    </rPh>
    <rPh sb="7" eb="9">
      <t>コウイ</t>
    </rPh>
    <rPh sb="21" eb="22">
      <t>ヒト</t>
    </rPh>
    <rPh sb="25" eb="26">
      <t>カ</t>
    </rPh>
    <rPh sb="32" eb="33">
      <t>スコ</t>
    </rPh>
    <rPh sb="35" eb="37">
      <t>トキドキ</t>
    </rPh>
    <phoneticPr fontId="2"/>
  </si>
  <si>
    <t>運動</t>
    <rPh sb="0" eb="2">
      <t>ウンドウ</t>
    </rPh>
    <phoneticPr fontId="2"/>
  </si>
  <si>
    <t>生活</t>
    <rPh sb="0" eb="2">
      <t>セイカツ</t>
    </rPh>
    <phoneticPr fontId="2"/>
  </si>
  <si>
    <t>社会</t>
    <rPh sb="0" eb="2">
      <t>シャカイ</t>
    </rPh>
    <phoneticPr fontId="2"/>
  </si>
  <si>
    <t>健康</t>
    <rPh sb="0" eb="2">
      <t>ケンコウ</t>
    </rPh>
    <phoneticPr fontId="2"/>
  </si>
  <si>
    <t>総合計</t>
    <rPh sb="0" eb="1">
      <t>ソウ</t>
    </rPh>
    <rPh sb="1" eb="3">
      <t>ゴウケイ</t>
    </rPh>
    <phoneticPr fontId="2"/>
  </si>
  <si>
    <t>主領域合計</t>
    <rPh sb="0" eb="1">
      <t>シュ</t>
    </rPh>
    <rPh sb="1" eb="3">
      <t>リョウイキ</t>
    </rPh>
    <rPh sb="3" eb="5">
      <t>ゴウケイ</t>
    </rPh>
    <phoneticPr fontId="2"/>
  </si>
  <si>
    <t>栄養
食生活</t>
    <rPh sb="0" eb="2">
      <t>エイヨウ</t>
    </rPh>
    <rPh sb="3" eb="6">
      <t>ショクセイカツ</t>
    </rPh>
    <phoneticPr fontId="2"/>
  </si>
  <si>
    <t>寝具管理</t>
    <rPh sb="0" eb="2">
      <t>シング</t>
    </rPh>
    <rPh sb="2" eb="4">
      <t>カンリ</t>
    </rPh>
    <phoneticPr fontId="2"/>
  </si>
  <si>
    <t>更衣</t>
    <rPh sb="0" eb="2">
      <t>コウイ</t>
    </rPh>
    <phoneticPr fontId="2"/>
  </si>
  <si>
    <t>入浴・整容</t>
    <rPh sb="0" eb="2">
      <t>ニュウヨク</t>
    </rPh>
    <rPh sb="3" eb="5">
      <t>セイヨウ</t>
    </rPh>
    <phoneticPr fontId="2"/>
  </si>
  <si>
    <t>排泄</t>
    <rPh sb="0" eb="2">
      <t>ハイセツ</t>
    </rPh>
    <phoneticPr fontId="2"/>
  </si>
  <si>
    <t>口腔</t>
    <rPh sb="0" eb="2">
      <t>コウクウ</t>
    </rPh>
    <phoneticPr fontId="2"/>
  </si>
  <si>
    <t>洗濯・掃除</t>
    <rPh sb="0" eb="2">
      <t>センタク</t>
    </rPh>
    <rPh sb="3" eb="5">
      <t>ソウジ</t>
    </rPh>
    <phoneticPr fontId="2"/>
  </si>
  <si>
    <t>認知</t>
    <rPh sb="0" eb="2">
      <t>ニンチ</t>
    </rPh>
    <phoneticPr fontId="2"/>
  </si>
  <si>
    <t>健康管理</t>
    <rPh sb="0" eb="2">
      <t>ケンコウ</t>
    </rPh>
    <rPh sb="2" eb="4">
      <t>カンリ</t>
    </rPh>
    <phoneticPr fontId="2"/>
  </si>
  <si>
    <t>バスや電車で一人で外出していますか</t>
    <rPh sb="3" eb="5">
      <t>デンシャ</t>
    </rPh>
    <rPh sb="6" eb="8">
      <t>ヒトリ</t>
    </rPh>
    <rPh sb="9" eb="11">
      <t>ガイシュツ</t>
    </rPh>
    <phoneticPr fontId="2"/>
  </si>
  <si>
    <t>2:はい 1:少し時々 0:いいえ</t>
    <rPh sb="7" eb="8">
      <t>スコ</t>
    </rPh>
    <rPh sb="9" eb="11">
      <t>トキドキ</t>
    </rPh>
    <phoneticPr fontId="2"/>
  </si>
  <si>
    <t>※ 課題領域：運 動・移動、日常 生 活、社 会参加・対人交流、健 康管理・療養、</t>
    <rPh sb="2" eb="4">
      <t>カダイ</t>
    </rPh>
    <rPh sb="4" eb="6">
      <t>リョウイキ</t>
    </rPh>
    <rPh sb="7" eb="8">
      <t>ウン</t>
    </rPh>
    <rPh sb="9" eb="10">
      <t>ウゴ</t>
    </rPh>
    <rPh sb="11" eb="13">
      <t>イドウ</t>
    </rPh>
    <rPh sb="14" eb="16">
      <t>ニチジョウ</t>
    </rPh>
    <rPh sb="17" eb="18">
      <t>ショウ</t>
    </rPh>
    <rPh sb="19" eb="20">
      <t>カツ</t>
    </rPh>
    <rPh sb="21" eb="22">
      <t>シャ</t>
    </rPh>
    <rPh sb="23" eb="24">
      <t>カイ</t>
    </rPh>
    <rPh sb="24" eb="26">
      <t>サンカ</t>
    </rPh>
    <rPh sb="27" eb="29">
      <t>タイジン</t>
    </rPh>
    <rPh sb="29" eb="31">
      <t>コウリュウ</t>
    </rPh>
    <rPh sb="32" eb="33">
      <t>ケン</t>
    </rPh>
    <rPh sb="34" eb="35">
      <t>ヤスシ</t>
    </rPh>
    <rPh sb="35" eb="37">
      <t>カンリ</t>
    </rPh>
    <rPh sb="38" eb="40">
      <t>リョウヨウ</t>
    </rPh>
    <phoneticPr fontId="2"/>
  </si>
  <si>
    <t xml:space="preserve">  他 の課題（ものわすれ・うつ・経済・支援利用）</t>
    <phoneticPr fontId="2"/>
  </si>
  <si>
    <t>※ 副領域は”予防サービス・支援計画書”作成の参考とする。</t>
    <rPh sb="2" eb="5">
      <t>フクリョウイキ</t>
    </rPh>
    <rPh sb="7" eb="9">
      <t>ヨボウ</t>
    </rPh>
    <rPh sb="14" eb="16">
      <t>シエン</t>
    </rPh>
    <rPh sb="16" eb="19">
      <t>ケイカクショ</t>
    </rPh>
    <rPh sb="20" eb="22">
      <t>サクセイ</t>
    </rPh>
    <rPh sb="23" eb="25">
      <t>サンコウ</t>
    </rPh>
    <phoneticPr fontId="2"/>
  </si>
  <si>
    <t>布団の出し入れ、シーツ交換・布団干しを
していますか[*]</t>
    <rPh sb="0" eb="2">
      <t>フトン</t>
    </rPh>
    <rPh sb="3" eb="4">
      <t>ダ</t>
    </rPh>
    <rPh sb="5" eb="6">
      <t>イ</t>
    </rPh>
    <rPh sb="11" eb="13">
      <t>コウカン</t>
    </rPh>
    <rPh sb="14" eb="16">
      <t>フトン</t>
    </rPh>
    <rPh sb="16" eb="17">
      <t>ホ</t>
    </rPh>
    <phoneticPr fontId="2"/>
  </si>
  <si>
    <t>顔や髪、爪をきちんと整えることができますか[*]</t>
    <rPh sb="0" eb="1">
      <t>カオ</t>
    </rPh>
    <rPh sb="2" eb="3">
      <t>カミ</t>
    </rPh>
    <rPh sb="4" eb="5">
      <t>ツメ</t>
    </rPh>
    <rPh sb="10" eb="11">
      <t>トトノ</t>
    </rPh>
    <phoneticPr fontId="2"/>
  </si>
  <si>
    <t>催し物や地域の活動などに参加しますか</t>
    <rPh sb="0" eb="1">
      <t>モヨオ</t>
    </rPh>
    <rPh sb="2" eb="3">
      <t>モノ</t>
    </rPh>
    <rPh sb="4" eb="6">
      <t>チイキ</t>
    </rPh>
    <rPh sb="7" eb="9">
      <t>カツドウ</t>
    </rPh>
    <rPh sb="12" eb="14">
      <t>サンカ</t>
    </rPh>
    <phoneticPr fontId="2"/>
  </si>
  <si>
    <t xml:space="preserve"> 　 全てできていなければ「いいえ」</t>
    <rPh sb="3" eb="4">
      <t>スベ</t>
    </rPh>
    <phoneticPr fontId="2"/>
  </si>
  <si>
    <t>生活機能評価（アセスメント）</t>
    <rPh sb="0" eb="2">
      <t>セイカツ</t>
    </rPh>
    <rPh sb="2" eb="4">
      <t>キノウ</t>
    </rPh>
    <rPh sb="4" eb="6">
      <t>ヒョウカ</t>
    </rPh>
    <phoneticPr fontId="2"/>
  </si>
  <si>
    <t>室内歩行</t>
    <rPh sb="0" eb="2">
      <t>シツナイ</t>
    </rPh>
    <rPh sb="2" eb="4">
      <t>ホコウ</t>
    </rPh>
    <phoneticPr fontId="2"/>
  </si>
  <si>
    <t>屋外歩行</t>
    <rPh sb="0" eb="2">
      <t>オクガイ</t>
    </rPh>
    <rPh sb="2" eb="4">
      <t>ホコウ</t>
    </rPh>
    <phoneticPr fontId="2"/>
  </si>
  <si>
    <t>外出頻度</t>
    <rPh sb="0" eb="2">
      <t>ガイシュツ</t>
    </rPh>
    <rPh sb="2" eb="4">
      <t>ヒンド</t>
    </rPh>
    <phoneticPr fontId="2"/>
  </si>
  <si>
    <t>排泄</t>
    <rPh sb="0" eb="2">
      <t>ハイセツ</t>
    </rPh>
    <phoneticPr fontId="2"/>
  </si>
  <si>
    <t>着脱衣</t>
    <rPh sb="0" eb="3">
      <t>チャクダツイ</t>
    </rPh>
    <phoneticPr fontId="2"/>
  </si>
  <si>
    <t>買物</t>
    <rPh sb="0" eb="2">
      <t>カイモノ</t>
    </rPh>
    <phoneticPr fontId="2"/>
  </si>
  <si>
    <t>整理</t>
    <rPh sb="0" eb="2">
      <t>セイリ</t>
    </rPh>
    <phoneticPr fontId="2"/>
  </si>
  <si>
    <t>通院</t>
    <rPh sb="0" eb="2">
      <t>ツウイン</t>
    </rPh>
    <phoneticPr fontId="2"/>
  </si>
  <si>
    <t>服薬</t>
    <rPh sb="0" eb="2">
      <t>フクヤク</t>
    </rPh>
    <phoneticPr fontId="2"/>
  </si>
  <si>
    <t>金銭管理</t>
    <rPh sb="0" eb="2">
      <t>キンセン</t>
    </rPh>
    <rPh sb="2" eb="4">
      <t>カンリ</t>
    </rPh>
    <phoneticPr fontId="2"/>
  </si>
  <si>
    <t>電話</t>
    <rPh sb="0" eb="2">
      <t>デンワ</t>
    </rPh>
    <phoneticPr fontId="2"/>
  </si>
  <si>
    <t>社会参加</t>
    <rPh sb="0" eb="2">
      <t>シャカイ</t>
    </rPh>
    <rPh sb="2" eb="4">
      <t>サンカ</t>
    </rPh>
    <phoneticPr fontId="2"/>
  </si>
  <si>
    <t>ADL</t>
    <phoneticPr fontId="2"/>
  </si>
  <si>
    <t>IADL</t>
    <phoneticPr fontId="2"/>
  </si>
  <si>
    <t>その他</t>
    <rPh sb="2" eb="3">
      <t>タ</t>
    </rPh>
    <phoneticPr fontId="2"/>
  </si>
  <si>
    <t>※記号の説明</t>
    <rPh sb="1" eb="3">
      <t>キゴウ</t>
    </rPh>
    <rPh sb="4" eb="6">
      <t>セツメイ</t>
    </rPh>
    <phoneticPr fontId="2"/>
  </si>
  <si>
    <t>自立度</t>
    <rPh sb="0" eb="3">
      <t>ジリツド</t>
    </rPh>
    <phoneticPr fontId="2"/>
  </si>
  <si>
    <t>困難度と
改善可能性</t>
    <rPh sb="0" eb="2">
      <t>コンナン</t>
    </rPh>
    <rPh sb="2" eb="3">
      <t>ド</t>
    </rPh>
    <rPh sb="5" eb="7">
      <t>カイゼン</t>
    </rPh>
    <rPh sb="7" eb="10">
      <t>カノウセイ</t>
    </rPh>
    <phoneticPr fontId="2"/>
  </si>
  <si>
    <t>判定</t>
    <rPh sb="0" eb="2">
      <t>ハンテイ</t>
    </rPh>
    <phoneticPr fontId="2"/>
  </si>
  <si>
    <t>自立</t>
    <rPh sb="0" eb="2">
      <t>ジリツ</t>
    </rPh>
    <phoneticPr fontId="2"/>
  </si>
  <si>
    <t>一部介助</t>
    <rPh sb="0" eb="2">
      <t>イチブ</t>
    </rPh>
    <rPh sb="2" eb="4">
      <t>カイジョ</t>
    </rPh>
    <phoneticPr fontId="2"/>
  </si>
  <si>
    <t>全介助</t>
    <rPh sb="0" eb="1">
      <t>ゼン</t>
    </rPh>
    <rPh sb="1" eb="3">
      <t>カイジョ</t>
    </rPh>
    <phoneticPr fontId="2"/>
  </si>
  <si>
    <t>楽にできる</t>
    <rPh sb="0" eb="1">
      <t>ラク</t>
    </rPh>
    <phoneticPr fontId="2"/>
  </si>
  <si>
    <t>少し難しい</t>
    <rPh sb="0" eb="1">
      <t>スコ</t>
    </rPh>
    <rPh sb="2" eb="3">
      <t>ムズカ</t>
    </rPh>
    <phoneticPr fontId="2"/>
  </si>
  <si>
    <t>改善可能性
高い</t>
    <rPh sb="0" eb="2">
      <t>カイゼン</t>
    </rPh>
    <rPh sb="2" eb="5">
      <t>カノウセイ</t>
    </rPh>
    <rPh sb="6" eb="7">
      <t>タカ</t>
    </rPh>
    <phoneticPr fontId="2"/>
  </si>
  <si>
    <t>改善可能性
低い</t>
    <rPh sb="0" eb="2">
      <t>カイゼン</t>
    </rPh>
    <rPh sb="2" eb="5">
      <t>カノウセイ</t>
    </rPh>
    <rPh sb="6" eb="7">
      <t>ヒク</t>
    </rPh>
    <phoneticPr fontId="2"/>
  </si>
  <si>
    <t>改善可能性
高い</t>
    <rPh sb="0" eb="5">
      <t>カイゼンカノウセイ</t>
    </rPh>
    <rPh sb="6" eb="7">
      <t>タカ</t>
    </rPh>
    <phoneticPr fontId="2"/>
  </si>
  <si>
    <t>改善可能性
低い</t>
    <rPh sb="0" eb="5">
      <t>カイゼンカノウセイ</t>
    </rPh>
    <rPh sb="6" eb="7">
      <t>ヒク</t>
    </rPh>
    <phoneticPr fontId="2"/>
  </si>
  <si>
    <t>○１</t>
    <phoneticPr fontId="2"/>
  </si>
  <si>
    <t>○２</t>
    <phoneticPr fontId="2"/>
  </si>
  <si>
    <t>△１</t>
    <phoneticPr fontId="2"/>
  </si>
  <si>
    <t>△２</t>
    <phoneticPr fontId="2"/>
  </si>
  <si>
    <t>×１</t>
    <phoneticPr fontId="2"/>
  </si>
  <si>
    <t>×２</t>
    <phoneticPr fontId="2"/>
  </si>
  <si>
    <r>
      <t xml:space="preserve">健康管理
</t>
    </r>
    <r>
      <rPr>
        <sz val="10"/>
        <color theme="1"/>
        <rFont val="ＭＳ ゴシック"/>
        <family val="3"/>
        <charset val="128"/>
      </rPr>
      <t>（栄養・口腔）</t>
    </r>
    <rPh sb="0" eb="2">
      <t>ケンコウ</t>
    </rPh>
    <rPh sb="2" eb="4">
      <t>カンリ</t>
    </rPh>
    <rPh sb="6" eb="8">
      <t>エイヨウ</t>
    </rPh>
    <rPh sb="9" eb="11">
      <t>コウクウ</t>
    </rPh>
    <phoneticPr fontId="2"/>
  </si>
  <si>
    <r>
      <t xml:space="preserve">ｺﾐｭﾆｹｰｼｮﾝ能力
</t>
    </r>
    <r>
      <rPr>
        <sz val="10"/>
        <color theme="1"/>
        <rFont val="ＭＳ ゴシック"/>
        <family val="3"/>
        <charset val="128"/>
      </rPr>
      <t>（関係性構築）</t>
    </r>
    <rPh sb="9" eb="11">
      <t>ノウリョク</t>
    </rPh>
    <rPh sb="13" eb="16">
      <t>カンケイセイ</t>
    </rPh>
    <rPh sb="16" eb="18">
      <t>コウチク</t>
    </rPh>
    <phoneticPr fontId="2"/>
  </si>
  <si>
    <r>
      <t xml:space="preserve">周辺症状
</t>
    </r>
    <r>
      <rPr>
        <sz val="10"/>
        <color theme="1"/>
        <rFont val="ＭＳ ゴシック"/>
        <family val="3"/>
        <charset val="128"/>
      </rPr>
      <t>（認知）</t>
    </r>
    <rPh sb="0" eb="2">
      <t>シュウヘン</t>
    </rPh>
    <rPh sb="2" eb="4">
      <t>ショウジョウ</t>
    </rPh>
    <rPh sb="6" eb="8">
      <t>ニンチ</t>
    </rPh>
    <phoneticPr fontId="2"/>
  </si>
  <si>
    <t>事後予測</t>
  </si>
  <si>
    <t>週間プラン</t>
    <rPh sb="0" eb="2">
      <t>シュウカン</t>
    </rPh>
    <phoneticPr fontId="2"/>
  </si>
  <si>
    <t>氏名：</t>
    <rPh sb="0" eb="2">
      <t>シメイ</t>
    </rPh>
    <phoneticPr fontId="2"/>
  </si>
  <si>
    <t>担当者：</t>
    <rPh sb="0" eb="3">
      <t>タントウシャ</t>
    </rPh>
    <phoneticPr fontId="2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</si>
  <si>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</si>
  <si>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</si>
  <si>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</si>
  <si>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</si>
  <si>
    <t>金</t>
  </si>
  <si>
    <t>土</t>
  </si>
  <si>
    <t>日</t>
  </si>
  <si>
    <t>午前</t>
    <rPh sb="0" eb="2">
      <t>ゴゼン</t>
    </rPh>
    <phoneticPr fontId="2"/>
  </si>
  <si>
    <t>午後</t>
    <rPh sb="0" eb="2">
      <t>ゴゴ</t>
    </rPh>
    <phoneticPr fontId="2"/>
  </si>
  <si>
    <t>夜</t>
    <rPh sb="0" eb="1">
      <t>ヨル</t>
    </rPh>
    <phoneticPr fontId="2"/>
  </si>
  <si>
    <t>現在のプラン</t>
    <rPh sb="0" eb="2">
      <t>ゲンザイ</t>
    </rPh>
    <phoneticPr fontId="2"/>
  </si>
  <si>
    <t>変更プラン</t>
    <rPh sb="0" eb="2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</si>
</sst>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[$-411]ggge&quot;年&quot;m&quot;月&quot;d&quot;日&quot;;@"/>
    <numFmt numFmtId="177" formatCode="General\ &quot;歳&quot;"/>
    <numFmt numFmtId="178" formatCode="0000000000"/>
    <numFmt numFmtId="179" formatCode="[&lt;=999]000;[&lt;=9999]000\-00;000\-0000"/>
    <numFmt numFmtId="180" formatCode="0.0;&quot;△&quot;0.0"/>
    <numFmt numFmtId="181" formatCode="0.0_ "/>
    <numFmt numFmtId="182" formatCode="#,##0.0"/>
    <numFmt numFmtId="183" formatCode="#,##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3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medium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 style="thin">
        <color auto="1"/>
      </diagonal>
    </border>
    <border diagonalUp="1">
      <left style="thin">
        <color auto="1"/>
      </left>
      <right/>
      <top style="dashed">
        <color auto="1"/>
      </top>
      <bottom style="dashed">
        <color auto="1"/>
      </bottom>
      <diagonal style="thin">
        <color auto="1"/>
      </diagonal>
    </border>
    <border diagonalUp="1">
      <left/>
      <right style="thin">
        <color auto="1"/>
      </right>
      <top style="dashed">
        <color auto="1"/>
      </top>
      <bottom style="dashed">
        <color auto="1"/>
      </bottom>
      <diagonal style="thin">
        <color auto="1"/>
      </diagonal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dashed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dashed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5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7" fillId="0" borderId="21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19" xfId="0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 wrapText="1"/>
    </xf>
    <xf numFmtId="0" fontId="3" fillId="0" borderId="70" xfId="0" applyFont="1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1" fillId="2" borderId="69" xfId="0" applyFont="1" applyFill="1" applyBorder="1" applyAlignment="1" applyProtection="1">
      <alignment horizontal="center" vertical="center"/>
      <protection locked="0"/>
    </xf>
    <xf numFmtId="180" fontId="1" fillId="2" borderId="68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67" xfId="0" applyFont="1" applyFill="1" applyBorder="1" applyAlignment="1" applyProtection="1">
      <alignment horizontal="center" vertical="center"/>
      <protection locked="0"/>
    </xf>
    <xf numFmtId="0" fontId="1" fillId="2" borderId="68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181" fontId="7" fillId="2" borderId="20" xfId="0" applyNumberFormat="1" applyFont="1" applyFill="1" applyBorder="1" applyAlignment="1" applyProtection="1">
      <alignment horizontal="center" vertical="center" wrapText="1"/>
      <protection locked="0"/>
    </xf>
    <xf numFmtId="181" fontId="7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66" xfId="0" applyFont="1" applyFill="1" applyBorder="1" applyAlignment="1" applyProtection="1">
      <alignment horizontal="center" vertical="center"/>
      <protection locked="0"/>
    </xf>
    <xf numFmtId="0" fontId="3" fillId="2" borderId="66" xfId="0" applyFont="1" applyFill="1" applyBorder="1" applyProtection="1">
      <alignment vertical="center"/>
      <protection locked="0"/>
    </xf>
    <xf numFmtId="0" fontId="8" fillId="2" borderId="67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Protection="1">
      <alignment vertical="center"/>
      <protection locked="0"/>
    </xf>
    <xf numFmtId="0" fontId="8" fillId="2" borderId="68" xfId="0" applyFont="1" applyFill="1" applyBorder="1" applyAlignment="1" applyProtection="1">
      <alignment horizontal="center" vertical="center"/>
      <protection locked="0"/>
    </xf>
    <xf numFmtId="0" fontId="3" fillId="2" borderId="68" xfId="0" applyFont="1" applyFill="1" applyBorder="1" applyProtection="1">
      <alignment vertical="center"/>
      <protection locked="0"/>
    </xf>
    <xf numFmtId="0" fontId="8" fillId="2" borderId="69" xfId="0" applyFont="1" applyFill="1" applyBorder="1" applyAlignment="1" applyProtection="1">
      <alignment horizontal="center" vertical="center"/>
      <protection locked="0"/>
    </xf>
    <xf numFmtId="0" fontId="3" fillId="2" borderId="69" xfId="0" applyFont="1" applyFill="1" applyBorder="1" applyProtection="1">
      <alignment vertical="center"/>
      <protection locked="0"/>
    </xf>
    <xf numFmtId="0" fontId="3" fillId="0" borderId="56" xfId="0" applyFont="1" applyFill="1" applyBorder="1">
      <alignment vertical="center"/>
    </xf>
    <xf numFmtId="0" fontId="1" fillId="0" borderId="57" xfId="0" applyFont="1" applyFill="1" applyBorder="1" applyAlignment="1">
      <alignment horizontal="center" vertical="center" shrinkToFit="1"/>
    </xf>
    <xf numFmtId="0" fontId="7" fillId="0" borderId="5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top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176" fontId="3" fillId="2" borderId="12" xfId="0" applyNumberFormat="1" applyFont="1" applyFill="1" applyBorder="1" applyAlignment="1" applyProtection="1">
      <alignment horizontal="center" vertical="center"/>
      <protection locked="0"/>
    </xf>
    <xf numFmtId="177" fontId="3" fillId="0" borderId="13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79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/>
    </xf>
    <xf numFmtId="0" fontId="3" fillId="0" borderId="100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3" fillId="2" borderId="39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92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3" fillId="0" borderId="76" xfId="0" applyFont="1" applyBorder="1">
      <alignment vertical="center"/>
    </xf>
    <xf numFmtId="0" fontId="3" fillId="0" borderId="77" xfId="0" applyFont="1" applyBorder="1" applyAlignment="1">
      <alignment horizontal="right" vertical="center"/>
    </xf>
    <xf numFmtId="0" fontId="3" fillId="0" borderId="77" xfId="0" applyFont="1" applyBorder="1">
      <alignment vertical="center"/>
    </xf>
    <xf numFmtId="0" fontId="3" fillId="0" borderId="109" xfId="0" applyFont="1" applyBorder="1">
      <alignment vertical="center"/>
    </xf>
    <xf numFmtId="0" fontId="3" fillId="0" borderId="83" xfId="0" applyFont="1" applyBorder="1" applyAlignment="1">
      <alignment horizontal="right" vertical="center"/>
    </xf>
    <xf numFmtId="0" fontId="3" fillId="0" borderId="83" xfId="0" applyFont="1" applyBorder="1">
      <alignment vertical="center"/>
    </xf>
    <xf numFmtId="0" fontId="1" fillId="0" borderId="74" xfId="0" applyFont="1" applyBorder="1" applyAlignment="1">
      <alignment horizontal="center" vertical="center"/>
    </xf>
    <xf numFmtId="0" fontId="1" fillId="0" borderId="118" xfId="0" applyFont="1" applyBorder="1" applyAlignment="1">
      <alignment horizontal="center" vertical="center"/>
    </xf>
    <xf numFmtId="0" fontId="7" fillId="0" borderId="118" xfId="0" applyFont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" fillId="2" borderId="72" xfId="0" applyFont="1" applyFill="1" applyBorder="1" applyAlignment="1" applyProtection="1">
      <alignment horizontal="center" vertical="center"/>
      <protection locked="0"/>
    </xf>
    <xf numFmtId="0" fontId="1" fillId="2" borderId="73" xfId="0" applyFont="1" applyFill="1" applyBorder="1" applyAlignment="1" applyProtection="1">
      <alignment horizontal="center" vertical="center"/>
      <protection locked="0"/>
    </xf>
    <xf numFmtId="0" fontId="1" fillId="2" borderId="93" xfId="0" applyFont="1" applyFill="1" applyBorder="1" applyAlignment="1" applyProtection="1">
      <alignment horizontal="center" vertical="center"/>
      <protection locked="0"/>
    </xf>
    <xf numFmtId="0" fontId="1" fillId="2" borderId="10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74" xfId="0" applyFont="1" applyFill="1" applyBorder="1" applyAlignment="1" applyProtection="1">
      <alignment horizontal="center" vertical="center"/>
      <protection locked="0"/>
    </xf>
    <xf numFmtId="0" fontId="1" fillId="2" borderId="118" xfId="0" applyFont="1" applyFill="1" applyBorder="1" applyAlignment="1" applyProtection="1">
      <alignment horizontal="center" vertical="center"/>
      <protection locked="0"/>
    </xf>
    <xf numFmtId="182" fontId="3" fillId="2" borderId="77" xfId="0" applyNumberFormat="1" applyFont="1" applyFill="1" applyBorder="1" applyProtection="1">
      <alignment vertical="center"/>
      <protection locked="0"/>
    </xf>
    <xf numFmtId="182" fontId="3" fillId="2" borderId="83" xfId="0" applyNumberFormat="1" applyFont="1" applyFill="1" applyBorder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/>
      <protection locked="0"/>
    </xf>
    <xf numFmtId="0" fontId="1" fillId="2" borderId="41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4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48" xfId="0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 applyProtection="1">
      <alignment vertical="center"/>
      <protection locked="0"/>
    </xf>
    <xf numFmtId="0" fontId="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0" borderId="99" xfId="0" applyFont="1" applyFill="1" applyBorder="1" applyAlignment="1">
      <alignment horizontal="center" vertical="center"/>
    </xf>
    <xf numFmtId="176" fontId="3" fillId="2" borderId="97" xfId="0" applyNumberFormat="1" applyFont="1" applyFill="1" applyBorder="1" applyAlignment="1" applyProtection="1">
      <alignment horizontal="center" vertical="center"/>
      <protection locked="0"/>
    </xf>
    <xf numFmtId="176" fontId="3" fillId="2" borderId="20" xfId="0" applyNumberFormat="1" applyFont="1" applyFill="1" applyBorder="1" applyAlignment="1" applyProtection="1">
      <alignment horizontal="center" vertical="center"/>
      <protection locked="0"/>
    </xf>
    <xf numFmtId="176" fontId="3" fillId="2" borderId="36" xfId="0" applyNumberFormat="1" applyFont="1" applyFill="1" applyBorder="1" applyAlignment="1" applyProtection="1">
      <alignment horizontal="center" vertical="center"/>
      <protection locked="0"/>
    </xf>
    <xf numFmtId="176" fontId="3" fillId="2" borderId="28" xfId="0" applyNumberFormat="1" applyFont="1" applyFill="1" applyBorder="1" applyAlignment="1" applyProtection="1">
      <alignment horizontal="center" vertical="center"/>
      <protection locked="0"/>
    </xf>
    <xf numFmtId="176" fontId="3" fillId="0" borderId="20" xfId="0" applyNumberFormat="1" applyFont="1" applyFill="1" applyBorder="1" applyAlignment="1" applyProtection="1">
      <alignment horizontal="center" vertical="center"/>
    </xf>
    <xf numFmtId="176" fontId="3" fillId="0" borderId="28" xfId="0" applyNumberFormat="1" applyFont="1" applyFill="1" applyBorder="1" applyAlignment="1" applyProtection="1">
      <alignment horizontal="center" vertical="center"/>
    </xf>
    <xf numFmtId="176" fontId="3" fillId="2" borderId="98" xfId="0" applyNumberFormat="1" applyFont="1" applyFill="1" applyBorder="1" applyAlignment="1" applyProtection="1">
      <alignment horizontal="center" vertical="center"/>
      <protection locked="0"/>
    </xf>
    <xf numFmtId="176" fontId="3" fillId="2" borderId="37" xfId="0" applyNumberFormat="1" applyFont="1" applyFill="1" applyBorder="1" applyAlignment="1" applyProtection="1">
      <alignment horizontal="center" vertical="center"/>
      <protection locked="0"/>
    </xf>
    <xf numFmtId="176" fontId="3" fillId="2" borderId="42" xfId="0" applyNumberFormat="1" applyFont="1" applyFill="1" applyBorder="1" applyAlignment="1" applyProtection="1">
      <alignment horizontal="center" vertical="center"/>
      <protection locked="0"/>
    </xf>
    <xf numFmtId="176" fontId="3" fillId="2" borderId="39" xfId="0" applyNumberFormat="1" applyFont="1" applyFill="1" applyBorder="1" applyAlignment="1" applyProtection="1">
      <alignment horizontal="center" vertical="center"/>
      <protection locked="0"/>
    </xf>
    <xf numFmtId="176" fontId="3" fillId="2" borderId="43" xfId="0" applyNumberFormat="1" applyFont="1" applyFill="1" applyBorder="1" applyAlignment="1" applyProtection="1">
      <alignment horizontal="center" vertical="center"/>
      <protection locked="0"/>
    </xf>
    <xf numFmtId="176" fontId="3" fillId="2" borderId="31" xfId="0" applyNumberFormat="1" applyFont="1" applyFill="1" applyBorder="1" applyAlignment="1" applyProtection="1">
      <alignment horizontal="center" vertical="center"/>
      <protection locked="0"/>
    </xf>
    <xf numFmtId="179" fontId="3" fillId="0" borderId="94" xfId="0" applyNumberFormat="1" applyFont="1" applyFill="1" applyBorder="1" applyAlignment="1" applyProtection="1">
      <alignment horizontal="center" vertical="center"/>
      <protection locked="0"/>
    </xf>
    <xf numFmtId="179" fontId="3" fillId="0" borderId="95" xfId="0" applyNumberFormat="1" applyFont="1" applyFill="1" applyBorder="1" applyAlignment="1" applyProtection="1">
      <alignment horizontal="center" vertical="center"/>
      <protection locked="0"/>
    </xf>
    <xf numFmtId="179" fontId="3" fillId="0" borderId="96" xfId="0" applyNumberFormat="1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vertical="center"/>
      <protection locked="0"/>
    </xf>
    <xf numFmtId="0" fontId="3" fillId="2" borderId="39" xfId="0" applyFont="1" applyFill="1" applyBorder="1" applyAlignment="1" applyProtection="1">
      <alignment vertical="center"/>
      <protection locked="0"/>
    </xf>
    <xf numFmtId="0" fontId="3" fillId="2" borderId="42" xfId="0" applyFont="1" applyFill="1" applyBorder="1" applyAlignment="1" applyProtection="1">
      <alignment vertical="center" shrinkToFit="1"/>
      <protection locked="0"/>
    </xf>
    <xf numFmtId="0" fontId="3" fillId="2" borderId="38" xfId="0" applyFont="1" applyFill="1" applyBorder="1" applyAlignment="1" applyProtection="1">
      <alignment vertical="center" shrinkToFit="1"/>
      <protection locked="0"/>
    </xf>
    <xf numFmtId="0" fontId="3" fillId="2" borderId="53" xfId="0" applyFont="1" applyFill="1" applyBorder="1" applyAlignment="1" applyProtection="1">
      <alignment vertical="center" shrinkToFit="1"/>
      <protection locked="0"/>
    </xf>
    <xf numFmtId="0" fontId="13" fillId="0" borderId="0" xfId="0" applyFont="1" applyAlignment="1">
      <alignment horizontal="center" vertical="center"/>
    </xf>
    <xf numFmtId="178" fontId="3" fillId="2" borderId="57" xfId="0" applyNumberFormat="1" applyFont="1" applyFill="1" applyBorder="1" applyAlignment="1" applyProtection="1">
      <alignment horizontal="center" vertical="center"/>
      <protection locked="0"/>
    </xf>
    <xf numFmtId="176" fontId="1" fillId="2" borderId="57" xfId="0" applyNumberFormat="1" applyFont="1" applyFill="1" applyBorder="1" applyAlignment="1" applyProtection="1">
      <alignment horizontal="center" vertical="center"/>
      <protection locked="0"/>
    </xf>
    <xf numFmtId="176" fontId="1" fillId="2" borderId="58" xfId="0" applyNumberFormat="1" applyFont="1" applyFill="1" applyBorder="1" applyAlignment="1" applyProtection="1">
      <alignment horizontal="center" vertical="center"/>
      <protection locked="0"/>
    </xf>
    <xf numFmtId="0" fontId="3" fillId="2" borderId="72" xfId="0" applyFont="1" applyFill="1" applyBorder="1" applyAlignment="1" applyProtection="1">
      <alignment vertical="center"/>
      <protection locked="0"/>
    </xf>
    <xf numFmtId="0" fontId="3" fillId="2" borderId="93" xfId="0" applyFont="1" applyFill="1" applyBorder="1" applyAlignment="1" applyProtection="1">
      <alignment vertical="center"/>
      <protection locked="0"/>
    </xf>
    <xf numFmtId="0" fontId="3" fillId="0" borderId="121" xfId="0" applyFont="1" applyBorder="1" applyAlignment="1">
      <alignment horizontal="center" vertical="center"/>
    </xf>
    <xf numFmtId="0" fontId="3" fillId="0" borderId="123" xfId="0" applyFont="1" applyBorder="1" applyAlignment="1">
      <alignment horizontal="center" vertical="center"/>
    </xf>
    <xf numFmtId="0" fontId="3" fillId="0" borderId="124" xfId="0" applyFont="1" applyBorder="1" applyAlignment="1">
      <alignment horizontal="center" vertical="center"/>
    </xf>
    <xf numFmtId="0" fontId="3" fillId="0" borderId="122" xfId="0" applyFont="1" applyBorder="1" applyAlignment="1">
      <alignment horizontal="center" vertical="center"/>
    </xf>
    <xf numFmtId="183" fontId="1" fillId="0" borderId="12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3" xfId="0" applyFont="1" applyBorder="1" applyAlignment="1">
      <alignment vertical="center"/>
    </xf>
    <xf numFmtId="0" fontId="3" fillId="0" borderId="73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3" xfId="0" applyFont="1" applyBorder="1" applyAlignment="1">
      <alignment vertical="center"/>
    </xf>
    <xf numFmtId="0" fontId="3" fillId="0" borderId="102" xfId="0" applyFont="1" applyBorder="1" applyAlignment="1">
      <alignment vertical="center" wrapText="1"/>
    </xf>
    <xf numFmtId="0" fontId="3" fillId="0" borderId="102" xfId="0" applyFont="1" applyBorder="1" applyAlignment="1">
      <alignment vertical="center"/>
    </xf>
    <xf numFmtId="0" fontId="3" fillId="0" borderId="74" xfId="0" applyFont="1" applyBorder="1" applyAlignment="1">
      <alignment vertical="center"/>
    </xf>
    <xf numFmtId="0" fontId="7" fillId="0" borderId="74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125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0" fontId="3" fillId="0" borderId="126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12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textRotation="255"/>
    </xf>
    <xf numFmtId="0" fontId="11" fillId="0" borderId="15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center" vertical="center" textRotation="255"/>
    </xf>
    <xf numFmtId="0" fontId="11" fillId="0" borderId="16" xfId="0" applyFont="1" applyBorder="1" applyAlignment="1">
      <alignment horizontal="center" vertical="center" textRotation="255"/>
    </xf>
    <xf numFmtId="0" fontId="3" fillId="0" borderId="72" xfId="0" applyFont="1" applyBorder="1" applyAlignment="1">
      <alignment vertical="center"/>
    </xf>
    <xf numFmtId="0" fontId="7" fillId="0" borderId="72" xfId="0" applyFont="1" applyBorder="1" applyAlignment="1">
      <alignment horizontal="center" vertical="center"/>
    </xf>
    <xf numFmtId="0" fontId="7" fillId="0" borderId="93" xfId="0" applyFont="1" applyBorder="1" applyAlignment="1">
      <alignment vertical="center"/>
    </xf>
    <xf numFmtId="0" fontId="3" fillId="0" borderId="12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07" xfId="0" applyFont="1" applyBorder="1" applyAlignment="1">
      <alignment horizontal="center" vertical="center"/>
    </xf>
    <xf numFmtId="0" fontId="1" fillId="0" borderId="108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  <xf numFmtId="0" fontId="1" fillId="0" borderId="113" xfId="0" applyFont="1" applyBorder="1" applyAlignment="1">
      <alignment horizontal="center" vertical="center"/>
    </xf>
    <xf numFmtId="0" fontId="7" fillId="0" borderId="11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2" fontId="3" fillId="2" borderId="77" xfId="0" applyNumberFormat="1" applyFont="1" applyFill="1" applyBorder="1" applyAlignment="1" applyProtection="1">
      <alignment vertical="center"/>
      <protection locked="0"/>
    </xf>
    <xf numFmtId="182" fontId="3" fillId="2" borderId="83" xfId="0" applyNumberFormat="1" applyFont="1" applyFill="1" applyBorder="1" applyAlignment="1" applyProtection="1">
      <alignment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8" xfId="0" applyFont="1" applyBorder="1" applyAlignment="1">
      <alignment vertical="center"/>
    </xf>
    <xf numFmtId="0" fontId="3" fillId="0" borderId="60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75" xfId="0" applyFont="1" applyBorder="1" applyAlignment="1">
      <alignment vertical="center"/>
    </xf>
    <xf numFmtId="0" fontId="7" fillId="0" borderId="71" xfId="0" applyFont="1" applyBorder="1" applyAlignment="1">
      <alignment vertical="center"/>
    </xf>
    <xf numFmtId="0" fontId="9" fillId="0" borderId="93" xfId="0" applyFont="1" applyBorder="1" applyAlignment="1">
      <alignment horizontal="left" vertical="center" indent="4"/>
    </xf>
    <xf numFmtId="0" fontId="9" fillId="0" borderId="12" xfId="0" applyFont="1" applyBorder="1" applyAlignment="1">
      <alignment horizontal="left" vertical="center" indent="4"/>
    </xf>
    <xf numFmtId="0" fontId="9" fillId="0" borderId="15" xfId="0" applyFont="1" applyBorder="1" applyAlignment="1">
      <alignment horizontal="left" vertical="center" indent="4"/>
    </xf>
    <xf numFmtId="0" fontId="7" fillId="0" borderId="118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indent="3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66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3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" fillId="0" borderId="8" xfId="0" applyFont="1" applyBorder="1" applyAlignment="1">
      <alignment horizontal="distributed" vertical="center" justifyLastLine="1"/>
    </xf>
    <xf numFmtId="0" fontId="1" fillId="0" borderId="9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 vertical="center" justifyLastLine="1"/>
    </xf>
    <xf numFmtId="0" fontId="1" fillId="0" borderId="14" xfId="0" applyFont="1" applyBorder="1" applyAlignment="1">
      <alignment horizontal="distributed" vertical="center" justifyLastLine="1"/>
    </xf>
    <xf numFmtId="0" fontId="1" fillId="0" borderId="15" xfId="0" applyFont="1" applyBorder="1" applyAlignment="1">
      <alignment horizontal="distributed" vertical="center" justifyLastLine="1"/>
    </xf>
    <xf numFmtId="0" fontId="3" fillId="0" borderId="71" xfId="0" applyFont="1" applyBorder="1" applyAlignment="1">
      <alignment vertical="center"/>
    </xf>
    <xf numFmtId="0" fontId="9" fillId="0" borderId="73" xfId="0" applyFont="1" applyBorder="1" applyAlignment="1">
      <alignment horizontal="left" vertical="center" indent="5"/>
    </xf>
    <xf numFmtId="0" fontId="9" fillId="0" borderId="74" xfId="0" applyFont="1" applyBorder="1" applyAlignment="1">
      <alignment horizontal="left" vertical="center" indent="5"/>
    </xf>
    <xf numFmtId="176" fontId="8" fillId="0" borderId="9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3" fillId="2" borderId="49" xfId="0" applyFont="1" applyFill="1" applyBorder="1" applyAlignment="1" applyProtection="1">
      <alignment vertical="center"/>
      <protection locked="0"/>
    </xf>
    <xf numFmtId="0" fontId="3" fillId="2" borderId="38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2" borderId="52" xfId="0" applyFont="1" applyFill="1" applyBorder="1" applyAlignment="1" applyProtection="1">
      <alignment vertical="center"/>
      <protection locked="0"/>
    </xf>
    <xf numFmtId="0" fontId="3" fillId="2" borderId="51" xfId="0" applyFont="1" applyFill="1" applyBorder="1" applyAlignment="1" applyProtection="1">
      <alignment vertical="center"/>
      <protection locked="0"/>
    </xf>
    <xf numFmtId="0" fontId="3" fillId="2" borderId="50" xfId="0" applyFont="1" applyFill="1" applyBorder="1" applyAlignment="1" applyProtection="1">
      <alignment vertical="center"/>
      <protection locked="0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2" borderId="45" xfId="0" applyFont="1" applyFill="1" applyBorder="1" applyAlignment="1" applyProtection="1">
      <alignment vertical="center"/>
      <protection locked="0"/>
    </xf>
    <xf numFmtId="0" fontId="3" fillId="2" borderId="46" xfId="0" applyFont="1" applyFill="1" applyBorder="1" applyAlignment="1" applyProtection="1">
      <alignment vertical="center"/>
      <protection locked="0"/>
    </xf>
    <xf numFmtId="0" fontId="3" fillId="2" borderId="47" xfId="0" applyFont="1" applyFill="1" applyBorder="1" applyAlignment="1" applyProtection="1">
      <alignment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0" fontId="3" fillId="2" borderId="29" xfId="0" applyFont="1" applyFill="1" applyBorder="1" applyAlignment="1" applyProtection="1">
      <alignment vertical="center"/>
      <protection locked="0"/>
    </xf>
    <xf numFmtId="0" fontId="4" fillId="0" borderId="18" xfId="0" applyFont="1" applyBorder="1" applyAlignment="1">
      <alignment horizontal="center" vertical="center" textRotation="255"/>
    </xf>
    <xf numFmtId="0" fontId="7" fillId="0" borderId="69" xfId="0" applyFont="1" applyBorder="1" applyAlignment="1">
      <alignment vertical="center"/>
    </xf>
    <xf numFmtId="0" fontId="3" fillId="2" borderId="19" xfId="0" applyFont="1" applyFill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vertical="center"/>
      <protection locked="0"/>
    </xf>
    <xf numFmtId="0" fontId="3" fillId="2" borderId="21" xfId="0" applyFont="1" applyFill="1" applyBorder="1" applyAlignment="1" applyProtection="1">
      <alignment vertical="center"/>
      <protection locked="0"/>
    </xf>
    <xf numFmtId="0" fontId="7" fillId="0" borderId="88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7" fillId="0" borderId="89" xfId="0" applyFont="1" applyBorder="1" applyAlignment="1">
      <alignment vertical="center"/>
    </xf>
    <xf numFmtId="0" fontId="3" fillId="2" borderId="22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23" xfId="0" applyFont="1" applyFill="1" applyBorder="1" applyAlignment="1" applyProtection="1">
      <alignment vertical="center"/>
      <protection locked="0"/>
    </xf>
    <xf numFmtId="0" fontId="7" fillId="0" borderId="90" xfId="0" applyFont="1" applyBorder="1" applyAlignment="1">
      <alignment vertical="center"/>
    </xf>
    <xf numFmtId="0" fontId="7" fillId="0" borderId="80" xfId="0" applyFont="1" applyBorder="1" applyAlignment="1">
      <alignment vertical="center"/>
    </xf>
    <xf numFmtId="0" fontId="7" fillId="0" borderId="91" xfId="0" applyFont="1" applyBorder="1" applyAlignment="1">
      <alignment vertical="center"/>
    </xf>
    <xf numFmtId="0" fontId="4" fillId="0" borderId="17" xfId="0" applyFont="1" applyBorder="1" applyAlignment="1">
      <alignment horizontal="center" vertical="center" textRotation="255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9" fillId="0" borderId="76" xfId="0" applyFont="1" applyBorder="1" applyAlignment="1">
      <alignment horizontal="left" vertical="center" indent="5"/>
    </xf>
    <xf numFmtId="0" fontId="9" fillId="0" borderId="77" xfId="0" applyFont="1" applyBorder="1" applyAlignment="1">
      <alignment horizontal="left" vertical="center" indent="5"/>
    </xf>
    <xf numFmtId="0" fontId="9" fillId="0" borderId="78" xfId="0" applyFont="1" applyBorder="1" applyAlignment="1">
      <alignment horizontal="left" vertical="center" indent="5"/>
    </xf>
    <xf numFmtId="0" fontId="9" fillId="0" borderId="79" xfId="0" applyFont="1" applyBorder="1" applyAlignment="1">
      <alignment horizontal="left" vertical="center" indent="5"/>
    </xf>
    <xf numFmtId="0" fontId="9" fillId="0" borderId="80" xfId="0" applyFont="1" applyBorder="1" applyAlignment="1">
      <alignment horizontal="left" vertical="center" indent="5"/>
    </xf>
    <xf numFmtId="0" fontId="9" fillId="0" borderId="81" xfId="0" applyFont="1" applyBorder="1" applyAlignment="1">
      <alignment horizontal="left" vertical="center" indent="5"/>
    </xf>
    <xf numFmtId="0" fontId="3" fillId="0" borderId="75" xfId="0" applyFont="1" applyBorder="1" applyAlignment="1">
      <alignment vertical="center"/>
    </xf>
    <xf numFmtId="0" fontId="4" fillId="0" borderId="1" xfId="0" applyFont="1" applyBorder="1" applyAlignment="1">
      <alignment horizontal="center" vertical="center" textRotation="255" wrapText="1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4" fillId="0" borderId="48" xfId="0" applyFont="1" applyBorder="1" applyAlignment="1">
      <alignment horizontal="distributed" vertical="center" indent="3"/>
    </xf>
    <xf numFmtId="0" fontId="4" fillId="0" borderId="40" xfId="0" applyFont="1" applyBorder="1" applyAlignment="1">
      <alignment horizontal="distributed" vertical="center" indent="3"/>
    </xf>
    <xf numFmtId="0" fontId="4" fillId="0" borderId="41" xfId="0" applyFont="1" applyBorder="1" applyAlignment="1">
      <alignment horizontal="distributed" vertical="center" indent="3"/>
    </xf>
    <xf numFmtId="0" fontId="4" fillId="0" borderId="44" xfId="0" applyFont="1" applyBorder="1" applyAlignment="1">
      <alignment horizontal="distributed" vertical="center" indent="3"/>
    </xf>
    <xf numFmtId="0" fontId="4" fillId="0" borderId="30" xfId="0" applyFont="1" applyBorder="1" applyAlignment="1">
      <alignment horizontal="distributed" vertical="center" indent="3"/>
    </xf>
    <xf numFmtId="0" fontId="4" fillId="0" borderId="31" xfId="0" applyFont="1" applyBorder="1" applyAlignment="1">
      <alignment horizontal="distributed" vertical="center" indent="3"/>
    </xf>
    <xf numFmtId="176" fontId="8" fillId="0" borderId="32" xfId="0" applyNumberFormat="1" applyFont="1" applyBorder="1" applyAlignment="1">
      <alignment horizontal="center" vertical="center"/>
    </xf>
    <xf numFmtId="176" fontId="8" fillId="0" borderId="46" xfId="0" applyNumberFormat="1" applyFont="1" applyBorder="1" applyAlignment="1">
      <alignment horizontal="center" vertical="center"/>
    </xf>
    <xf numFmtId="176" fontId="8" fillId="0" borderId="47" xfId="0" applyNumberFormat="1" applyFont="1" applyBorder="1" applyAlignment="1">
      <alignment horizontal="center" vertical="center"/>
    </xf>
    <xf numFmtId="176" fontId="8" fillId="0" borderId="63" xfId="0" applyNumberFormat="1" applyFont="1" applyBorder="1" applyAlignment="1">
      <alignment horizontal="center" vertical="center"/>
    </xf>
    <xf numFmtId="176" fontId="8" fillId="0" borderId="25" xfId="0" applyNumberFormat="1" applyFont="1" applyBorder="1" applyAlignment="1">
      <alignment horizontal="center" vertical="center"/>
    </xf>
    <xf numFmtId="176" fontId="8" fillId="0" borderId="26" xfId="0" applyNumberFormat="1" applyFont="1" applyBorder="1" applyAlignment="1">
      <alignment horizontal="center" vertical="center"/>
    </xf>
    <xf numFmtId="176" fontId="8" fillId="0" borderId="43" xfId="0" applyNumberFormat="1" applyFont="1" applyBorder="1" applyAlignment="1">
      <alignment horizontal="center" vertical="center"/>
    </xf>
    <xf numFmtId="176" fontId="8" fillId="0" borderId="30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3" fillId="0" borderId="82" xfId="0" applyFont="1" applyBorder="1" applyAlignment="1">
      <alignment vertical="center"/>
    </xf>
    <xf numFmtId="0" fontId="3" fillId="0" borderId="83" xfId="0" applyFont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3" fillId="2" borderId="19" xfId="0" applyFont="1" applyFill="1" applyBorder="1" applyAlignment="1" applyProtection="1">
      <alignment vertical="center" shrinkToFit="1"/>
      <protection locked="0"/>
    </xf>
    <xf numFmtId="0" fontId="3" fillId="2" borderId="20" xfId="0" applyFont="1" applyFill="1" applyBorder="1" applyAlignment="1" applyProtection="1">
      <alignment vertical="center" shrinkToFit="1"/>
      <protection locked="0"/>
    </xf>
    <xf numFmtId="0" fontId="3" fillId="2" borderId="21" xfId="0" applyFont="1" applyFill="1" applyBorder="1" applyAlignment="1" applyProtection="1">
      <alignment vertical="center" shrinkToFit="1"/>
      <protection locked="0"/>
    </xf>
    <xf numFmtId="0" fontId="3" fillId="2" borderId="22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 applyProtection="1">
      <alignment vertical="center" shrinkToFit="1"/>
      <protection locked="0"/>
    </xf>
    <xf numFmtId="0" fontId="3" fillId="2" borderId="23" xfId="0" applyFont="1" applyFill="1" applyBorder="1" applyAlignment="1" applyProtection="1">
      <alignment vertical="center" shrinkToFit="1"/>
      <protection locked="0"/>
    </xf>
    <xf numFmtId="0" fontId="3" fillId="2" borderId="24" xfId="0" applyFont="1" applyFill="1" applyBorder="1" applyAlignment="1" applyProtection="1">
      <alignment vertical="center" shrinkToFit="1"/>
      <protection locked="0"/>
    </xf>
    <xf numFmtId="0" fontId="3" fillId="2" borderId="25" xfId="0" applyFont="1" applyFill="1" applyBorder="1" applyAlignment="1" applyProtection="1">
      <alignment vertical="center" shrinkToFit="1"/>
      <protection locked="0"/>
    </xf>
    <xf numFmtId="0" fontId="3" fillId="2" borderId="26" xfId="0" applyFont="1" applyFill="1" applyBorder="1" applyAlignment="1" applyProtection="1">
      <alignment vertical="center" shrinkToFit="1"/>
      <protection locked="0"/>
    </xf>
    <xf numFmtId="0" fontId="4" fillId="0" borderId="8" xfId="0" applyFont="1" applyBorder="1" applyAlignment="1">
      <alignment horizontal="distributed" vertical="center" indent="3"/>
    </xf>
    <xf numFmtId="0" fontId="4" fillId="0" borderId="9" xfId="0" applyFont="1" applyBorder="1" applyAlignment="1">
      <alignment horizontal="distributed" vertical="center" indent="3"/>
    </xf>
    <xf numFmtId="0" fontId="4" fillId="0" borderId="10" xfId="0" applyFont="1" applyBorder="1" applyAlignment="1">
      <alignment horizontal="distributed" vertical="center" indent="3"/>
    </xf>
    <xf numFmtId="0" fontId="4" fillId="0" borderId="14" xfId="0" applyFont="1" applyBorder="1" applyAlignment="1">
      <alignment horizontal="distributed" vertical="center" indent="3"/>
    </xf>
    <xf numFmtId="0" fontId="4" fillId="0" borderId="15" xfId="0" applyFont="1" applyBorder="1" applyAlignment="1">
      <alignment horizontal="distributed" vertical="center" indent="3"/>
    </xf>
    <xf numFmtId="0" fontId="4" fillId="0" borderId="16" xfId="0" applyFont="1" applyBorder="1" applyAlignment="1">
      <alignment horizontal="distributed" vertical="center" indent="3"/>
    </xf>
    <xf numFmtId="0" fontId="3" fillId="2" borderId="60" xfId="0" applyFont="1" applyFill="1" applyBorder="1" applyAlignment="1" applyProtection="1">
      <alignment vertical="center" wrapText="1"/>
      <protection locked="0"/>
    </xf>
    <xf numFmtId="0" fontId="3" fillId="2" borderId="55" xfId="0" applyFont="1" applyFill="1" applyBorder="1" applyAlignment="1" applyProtection="1">
      <alignment vertical="center" wrapText="1"/>
      <protection locked="0"/>
    </xf>
    <xf numFmtId="0" fontId="3" fillId="2" borderId="116" xfId="0" applyFont="1" applyFill="1" applyBorder="1" applyAlignment="1" applyProtection="1">
      <alignment vertical="center" wrapText="1"/>
      <protection locked="0"/>
    </xf>
    <xf numFmtId="0" fontId="3" fillId="2" borderId="11" xfId="0" applyFont="1" applyFill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2" borderId="11" xfId="0" applyFont="1" applyFill="1" applyBorder="1" applyAlignment="1" applyProtection="1">
      <alignment vertical="center" shrinkToFit="1"/>
      <protection locked="0"/>
    </xf>
    <xf numFmtId="0" fontId="3" fillId="2" borderId="12" xfId="0" applyFont="1" applyFill="1" applyBorder="1" applyAlignment="1" applyProtection="1">
      <alignment vertical="center" shrinkToFit="1"/>
      <protection locked="0"/>
    </xf>
    <xf numFmtId="0" fontId="3" fillId="2" borderId="13" xfId="0" applyFont="1" applyFill="1" applyBorder="1" applyAlignment="1" applyProtection="1">
      <alignment vertical="center" shrinkToFit="1"/>
      <protection locked="0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vertical="center" shrinkToFit="1"/>
      <protection locked="0"/>
    </xf>
    <xf numFmtId="0" fontId="3" fillId="2" borderId="15" xfId="0" applyFont="1" applyFill="1" applyBorder="1" applyAlignment="1" applyProtection="1">
      <alignment vertical="center" shrinkToFit="1"/>
      <protection locked="0"/>
    </xf>
    <xf numFmtId="0" fontId="3" fillId="2" borderId="16" xfId="0" applyFont="1" applyFill="1" applyBorder="1" applyAlignment="1" applyProtection="1">
      <alignment vertical="center" shrinkToFit="1"/>
      <protection locked="0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3" fillId="0" borderId="85" xfId="0" applyFont="1" applyBorder="1" applyAlignment="1">
      <alignment vertical="center"/>
    </xf>
    <xf numFmtId="0" fontId="3" fillId="0" borderId="87" xfId="0" applyFont="1" applyBorder="1" applyAlignment="1">
      <alignment vertical="center"/>
    </xf>
    <xf numFmtId="0" fontId="3" fillId="0" borderId="88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3" fillId="0" borderId="89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3" fillId="2" borderId="24" xfId="0" applyFont="1" applyFill="1" applyBorder="1" applyAlignment="1" applyProtection="1">
      <alignment vertical="center"/>
      <protection locked="0"/>
    </xf>
    <xf numFmtId="0" fontId="3" fillId="2" borderId="25" xfId="0" applyFont="1" applyFill="1" applyBorder="1" applyAlignment="1" applyProtection="1">
      <alignment vertical="center"/>
      <protection locked="0"/>
    </xf>
    <xf numFmtId="0" fontId="3" fillId="2" borderId="26" xfId="0" applyFont="1" applyFill="1" applyBorder="1" applyAlignment="1" applyProtection="1">
      <alignment vertical="center"/>
      <protection locked="0"/>
    </xf>
    <xf numFmtId="0" fontId="1" fillId="0" borderId="49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1" fillId="0" borderId="52" xfId="0" applyFont="1" applyBorder="1" applyAlignment="1">
      <alignment vertical="center" wrapText="1"/>
    </xf>
    <xf numFmtId="0" fontId="1" fillId="0" borderId="50" xfId="0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 applyProtection="1">
      <alignment vertical="center" wrapText="1"/>
      <protection locked="0"/>
    </xf>
    <xf numFmtId="0" fontId="7" fillId="2" borderId="40" xfId="0" applyFont="1" applyFill="1" applyBorder="1" applyAlignment="1" applyProtection="1">
      <alignment vertical="center" wrapText="1"/>
      <protection locked="0"/>
    </xf>
    <xf numFmtId="0" fontId="7" fillId="2" borderId="41" xfId="0" applyFont="1" applyFill="1" applyBorder="1" applyAlignment="1" applyProtection="1">
      <alignment vertical="center" wrapText="1"/>
      <protection locked="0"/>
    </xf>
    <xf numFmtId="0" fontId="7" fillId="2" borderId="49" xfId="0" applyFont="1" applyFill="1" applyBorder="1" applyAlignment="1" applyProtection="1">
      <alignment vertical="center" wrapText="1"/>
      <protection locked="0"/>
    </xf>
    <xf numFmtId="0" fontId="7" fillId="2" borderId="38" xfId="0" applyFont="1" applyFill="1" applyBorder="1" applyAlignment="1" applyProtection="1">
      <alignment vertical="center" wrapText="1"/>
      <protection locked="0"/>
    </xf>
    <xf numFmtId="0" fontId="7" fillId="2" borderId="39" xfId="0" applyFont="1" applyFill="1" applyBorder="1" applyAlignment="1" applyProtection="1">
      <alignment vertical="center" wrapText="1"/>
      <protection locked="0"/>
    </xf>
    <xf numFmtId="0" fontId="7" fillId="2" borderId="44" xfId="0" applyFont="1" applyFill="1" applyBorder="1" applyAlignment="1" applyProtection="1">
      <alignment vertical="center" wrapText="1"/>
      <protection locked="0"/>
    </xf>
    <xf numFmtId="0" fontId="7" fillId="2" borderId="30" xfId="0" applyFont="1" applyFill="1" applyBorder="1" applyAlignment="1" applyProtection="1">
      <alignment vertical="center" wrapText="1"/>
      <protection locked="0"/>
    </xf>
    <xf numFmtId="0" fontId="7" fillId="2" borderId="31" xfId="0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176" fontId="8" fillId="0" borderId="101" xfId="0" applyNumberFormat="1" applyFont="1" applyBorder="1" applyAlignment="1">
      <alignment horizontal="center" vertical="center"/>
    </xf>
    <xf numFmtId="176" fontId="8" fillId="0" borderId="40" xfId="0" applyNumberFormat="1" applyFont="1" applyBorder="1" applyAlignment="1">
      <alignment horizontal="center" vertical="center"/>
    </xf>
    <xf numFmtId="176" fontId="8" fillId="0" borderId="41" xfId="0" applyNumberFormat="1" applyFont="1" applyBorder="1" applyAlignment="1">
      <alignment horizontal="center" vertical="center"/>
    </xf>
    <xf numFmtId="176" fontId="8" fillId="0" borderId="42" xfId="0" applyNumberFormat="1" applyFont="1" applyBorder="1" applyAlignment="1">
      <alignment horizontal="center" vertical="center"/>
    </xf>
    <xf numFmtId="176" fontId="8" fillId="0" borderId="38" xfId="0" applyNumberFormat="1" applyFont="1" applyBorder="1" applyAlignment="1">
      <alignment horizontal="center" vertical="center"/>
    </xf>
    <xf numFmtId="176" fontId="8" fillId="0" borderId="39" xfId="0" applyNumberFormat="1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0" fontId="1" fillId="0" borderId="25" xfId="0" applyFont="1" applyBorder="1" applyAlignment="1">
      <alignment vertical="center"/>
    </xf>
    <xf numFmtId="0" fontId="1" fillId="2" borderId="25" xfId="0" applyFont="1" applyFill="1" applyBorder="1" applyAlignment="1" applyProtection="1">
      <alignment vertical="center"/>
      <protection locked="0"/>
    </xf>
    <xf numFmtId="0" fontId="7" fillId="2" borderId="12" xfId="0" applyFont="1" applyFill="1" applyBorder="1" applyAlignment="1" applyProtection="1">
      <alignment vertical="top" wrapText="1"/>
      <protection locked="0"/>
    </xf>
    <xf numFmtId="0" fontId="7" fillId="2" borderId="42" xfId="0" applyFont="1" applyFill="1" applyBorder="1" applyAlignment="1" applyProtection="1">
      <alignment vertical="top" wrapText="1"/>
      <protection locked="0"/>
    </xf>
    <xf numFmtId="0" fontId="7" fillId="2" borderId="38" xfId="0" applyFont="1" applyFill="1" applyBorder="1" applyAlignment="1" applyProtection="1">
      <alignment vertical="top" wrapText="1"/>
      <protection locked="0"/>
    </xf>
    <xf numFmtId="0" fontId="7" fillId="2" borderId="53" xfId="0" applyFont="1" applyFill="1" applyBorder="1" applyAlignment="1" applyProtection="1">
      <alignment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37</xdr:row>
      <xdr:rowOff>0</xdr:rowOff>
    </xdr:from>
    <xdr:to>
      <xdr:col>2</xdr:col>
      <xdr:colOff>194850</xdr:colOff>
      <xdr:row>38</xdr:row>
      <xdr:rowOff>13875</xdr:rowOff>
    </xdr:to>
    <xdr:sp macro="" textlink="">
      <xdr:nvSpPr>
        <xdr:cNvPr id="2" name="円/楕円 1"/>
        <xdr:cNvSpPr/>
      </xdr:nvSpPr>
      <xdr:spPr>
        <a:xfrm>
          <a:off x="971550" y="9382125"/>
          <a:ext cx="252000" cy="2520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57150</xdr:colOff>
      <xdr:row>37</xdr:row>
      <xdr:rowOff>0</xdr:rowOff>
    </xdr:from>
    <xdr:to>
      <xdr:col>7</xdr:col>
      <xdr:colOff>71025</xdr:colOff>
      <xdr:row>38</xdr:row>
      <xdr:rowOff>13875</xdr:rowOff>
    </xdr:to>
    <xdr:sp macro="" textlink="">
      <xdr:nvSpPr>
        <xdr:cNvPr id="3" name="円/楕円 2"/>
        <xdr:cNvSpPr/>
      </xdr:nvSpPr>
      <xdr:spPr>
        <a:xfrm>
          <a:off x="2333625" y="9382125"/>
          <a:ext cx="252000" cy="2520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352425</xdr:colOff>
      <xdr:row>37</xdr:row>
      <xdr:rowOff>0</xdr:rowOff>
    </xdr:from>
    <xdr:to>
      <xdr:col>8</xdr:col>
      <xdr:colOff>242475</xdr:colOff>
      <xdr:row>38</xdr:row>
      <xdr:rowOff>13875</xdr:rowOff>
    </xdr:to>
    <xdr:sp macro="" textlink="">
      <xdr:nvSpPr>
        <xdr:cNvPr id="4" name="円/楕円 3"/>
        <xdr:cNvSpPr/>
      </xdr:nvSpPr>
      <xdr:spPr>
        <a:xfrm>
          <a:off x="2867025" y="9382125"/>
          <a:ext cx="252000" cy="2520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542925</xdr:colOff>
      <xdr:row>37</xdr:row>
      <xdr:rowOff>0</xdr:rowOff>
    </xdr:from>
    <xdr:to>
      <xdr:col>12</xdr:col>
      <xdr:colOff>223425</xdr:colOff>
      <xdr:row>38</xdr:row>
      <xdr:rowOff>13875</xdr:rowOff>
    </xdr:to>
    <xdr:sp macro="" textlink="">
      <xdr:nvSpPr>
        <xdr:cNvPr id="5" name="円/楕円 4"/>
        <xdr:cNvSpPr/>
      </xdr:nvSpPr>
      <xdr:spPr>
        <a:xfrm>
          <a:off x="4467225" y="9382125"/>
          <a:ext cx="252000" cy="2520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38</xdr:row>
      <xdr:rowOff>0</xdr:rowOff>
    </xdr:from>
    <xdr:to>
      <xdr:col>0</xdr:col>
      <xdr:colOff>375825</xdr:colOff>
      <xdr:row>39</xdr:row>
      <xdr:rowOff>13875</xdr:rowOff>
    </xdr:to>
    <xdr:sp macro="" textlink="">
      <xdr:nvSpPr>
        <xdr:cNvPr id="6" name="円/楕円 5"/>
        <xdr:cNvSpPr/>
      </xdr:nvSpPr>
      <xdr:spPr>
        <a:xfrm>
          <a:off x="123825" y="9620250"/>
          <a:ext cx="252000" cy="2520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74</xdr:row>
      <xdr:rowOff>19050</xdr:rowOff>
    </xdr:from>
    <xdr:to>
      <xdr:col>14</xdr:col>
      <xdr:colOff>257175</xdr:colOff>
      <xdr:row>75</xdr:row>
      <xdr:rowOff>800100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587" t="38682" r="40695" b="35863"/>
        <a:stretch/>
      </xdr:blipFill>
      <xdr:spPr>
        <a:xfrm>
          <a:off x="5029200" y="26184225"/>
          <a:ext cx="2305050" cy="1209675"/>
        </a:xfrm>
        <a:prstGeom prst="rect">
          <a:avLst/>
        </a:prstGeom>
      </xdr:spPr>
    </xdr:pic>
    <xdr:clientData/>
  </xdr:twoCellAnchor>
  <xdr:twoCellAnchor>
    <xdr:from>
      <xdr:col>9</xdr:col>
      <xdr:colOff>419100</xdr:colOff>
      <xdr:row>73</xdr:row>
      <xdr:rowOff>0</xdr:rowOff>
    </xdr:from>
    <xdr:to>
      <xdr:col>14</xdr:col>
      <xdr:colOff>314325</xdr:colOff>
      <xdr:row>76</xdr:row>
      <xdr:rowOff>0</xdr:rowOff>
    </xdr:to>
    <xdr:cxnSp macro="">
      <xdr:nvCxnSpPr>
        <xdr:cNvPr id="4" name="直線コネクタ 3"/>
        <xdr:cNvCxnSpPr/>
      </xdr:nvCxnSpPr>
      <xdr:spPr>
        <a:xfrm flipH="1">
          <a:off x="4962525" y="19745325"/>
          <a:ext cx="2419350" cy="14763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B3" sqref="B3:F3"/>
    </sheetView>
  </sheetViews>
  <sheetFormatPr defaultRowHeight="18.75" customHeight="1" x14ac:dyDescent="0.15"/>
  <cols>
    <col min="1" max="1" width="12.5" style="1" customWidth="1"/>
    <col min="2" max="2" width="3.75" style="1" customWidth="1"/>
    <col min="3" max="3" width="9.375" style="1" customWidth="1"/>
    <col min="4" max="5" width="3.125" style="1" customWidth="1"/>
    <col min="6" max="6" width="16.25" style="1" customWidth="1"/>
    <col min="7" max="7" width="12.5" style="1" customWidth="1"/>
    <col min="8" max="8" width="19.375" style="1" customWidth="1"/>
    <col min="9" max="9" width="16.25" style="1" customWidth="1"/>
    <col min="10" max="16384" width="9" style="1"/>
  </cols>
  <sheetData>
    <row r="1" spans="1:9" ht="37.5" customHeight="1" x14ac:dyDescent="0.15">
      <c r="A1" s="180" t="s">
        <v>213</v>
      </c>
      <c r="B1" s="180"/>
      <c r="C1" s="180"/>
      <c r="D1" s="180"/>
      <c r="E1" s="180"/>
      <c r="F1" s="180"/>
      <c r="G1" s="180"/>
      <c r="H1" s="180"/>
      <c r="I1" s="180"/>
    </row>
    <row r="2" spans="1:9" ht="37.5" customHeight="1" thickBot="1" x14ac:dyDescent="0.2">
      <c r="A2" s="11" t="s">
        <v>214</v>
      </c>
    </row>
    <row r="3" spans="1:9" s="46" customFormat="1" ht="37.5" customHeight="1" thickBot="1" x14ac:dyDescent="0.2">
      <c r="A3" s="77" t="s">
        <v>215</v>
      </c>
      <c r="B3" s="181"/>
      <c r="C3" s="181"/>
      <c r="D3" s="181"/>
      <c r="E3" s="181"/>
      <c r="F3" s="181"/>
      <c r="G3" s="78" t="s">
        <v>226</v>
      </c>
      <c r="H3" s="182"/>
      <c r="I3" s="183"/>
    </row>
    <row r="4" spans="1:9" s="46" customFormat="1" ht="26.25" customHeight="1" x14ac:dyDescent="0.15">
      <c r="A4" s="79" t="s">
        <v>230</v>
      </c>
      <c r="B4" s="184"/>
      <c r="C4" s="184"/>
      <c r="D4" s="184"/>
      <c r="E4" s="184"/>
      <c r="F4" s="184"/>
      <c r="G4" s="80" t="s">
        <v>220</v>
      </c>
      <c r="H4" s="80" t="s">
        <v>221</v>
      </c>
      <c r="I4" s="81" t="s">
        <v>225</v>
      </c>
    </row>
    <row r="5" spans="1:9" s="46" customFormat="1" ht="26.25" customHeight="1" x14ac:dyDescent="0.15">
      <c r="A5" s="82" t="s">
        <v>216</v>
      </c>
      <c r="B5" s="185"/>
      <c r="C5" s="185"/>
      <c r="D5" s="185"/>
      <c r="E5" s="185"/>
      <c r="F5" s="185"/>
      <c r="G5" s="83"/>
      <c r="H5" s="84"/>
      <c r="I5" s="85">
        <f>DATEDIF(H5,H3,"y")</f>
        <v>0</v>
      </c>
    </row>
    <row r="6" spans="1:9" s="46" customFormat="1" ht="26.25" customHeight="1" x14ac:dyDescent="0.15">
      <c r="A6" s="154" t="s">
        <v>217</v>
      </c>
      <c r="B6" s="86" t="s">
        <v>231</v>
      </c>
      <c r="C6" s="87"/>
      <c r="D6" s="172"/>
      <c r="E6" s="173"/>
      <c r="F6" s="174"/>
      <c r="G6" s="86" t="s">
        <v>222</v>
      </c>
      <c r="H6" s="175"/>
      <c r="I6" s="176"/>
    </row>
    <row r="7" spans="1:9" s="46" customFormat="1" ht="26.25" customHeight="1" x14ac:dyDescent="0.15">
      <c r="A7" s="155"/>
      <c r="B7" s="177"/>
      <c r="C7" s="178"/>
      <c r="D7" s="178"/>
      <c r="E7" s="178"/>
      <c r="F7" s="179"/>
      <c r="G7" s="86" t="s">
        <v>223</v>
      </c>
      <c r="H7" s="175"/>
      <c r="I7" s="176"/>
    </row>
    <row r="8" spans="1:9" s="46" customFormat="1" ht="26.25" customHeight="1" x14ac:dyDescent="0.15">
      <c r="A8" s="156"/>
      <c r="B8" s="177"/>
      <c r="C8" s="178"/>
      <c r="D8" s="178"/>
      <c r="E8" s="178"/>
      <c r="F8" s="179"/>
      <c r="G8" s="86" t="s">
        <v>232</v>
      </c>
      <c r="H8" s="168"/>
      <c r="I8" s="169"/>
    </row>
    <row r="9" spans="1:9" s="46" customFormat="1" ht="26.25" customHeight="1" x14ac:dyDescent="0.15">
      <c r="A9" s="88" t="s">
        <v>233</v>
      </c>
      <c r="B9" s="157"/>
      <c r="C9" s="157"/>
      <c r="D9" s="157"/>
      <c r="E9" s="157"/>
      <c r="F9" s="157"/>
      <c r="G9" s="89" t="s">
        <v>234</v>
      </c>
      <c r="H9" s="157"/>
      <c r="I9" s="158"/>
    </row>
    <row r="10" spans="1:9" s="46" customFormat="1" ht="26.25" customHeight="1" x14ac:dyDescent="0.15">
      <c r="A10" s="154" t="s">
        <v>224</v>
      </c>
      <c r="B10" s="160"/>
      <c r="C10" s="161"/>
      <c r="D10" s="161"/>
      <c r="E10" s="164" t="s">
        <v>235</v>
      </c>
      <c r="F10" s="166"/>
      <c r="G10" s="90" t="s">
        <v>218</v>
      </c>
      <c r="H10" s="168"/>
      <c r="I10" s="169"/>
    </row>
    <row r="11" spans="1:9" s="46" customFormat="1" ht="26.25" customHeight="1" thickBot="1" x14ac:dyDescent="0.2">
      <c r="A11" s="159"/>
      <c r="B11" s="162"/>
      <c r="C11" s="163"/>
      <c r="D11" s="163"/>
      <c r="E11" s="165"/>
      <c r="F11" s="167"/>
      <c r="G11" s="91" t="s">
        <v>219</v>
      </c>
      <c r="H11" s="170"/>
      <c r="I11" s="171"/>
    </row>
    <row r="12" spans="1:9" s="46" customFormat="1" ht="26.25" customHeight="1" x14ac:dyDescent="0.15">
      <c r="A12" s="92" t="s">
        <v>236</v>
      </c>
      <c r="B12" s="1"/>
      <c r="C12" s="1"/>
      <c r="D12" s="1"/>
      <c r="E12" s="1"/>
      <c r="F12" s="1"/>
      <c r="G12" s="1"/>
      <c r="H12" s="1"/>
      <c r="I12" s="1"/>
    </row>
    <row r="13" spans="1:9" ht="30" customHeight="1" x14ac:dyDescent="0.15"/>
  </sheetData>
  <sheetProtection sheet="1" objects="1" scenarios="1" formatCells="0" selectLockedCells="1"/>
  <mergeCells count="20">
    <mergeCell ref="A1:I1"/>
    <mergeCell ref="B3:F3"/>
    <mergeCell ref="H3:I3"/>
    <mergeCell ref="B4:F4"/>
    <mergeCell ref="B5:F5"/>
    <mergeCell ref="A6:A8"/>
    <mergeCell ref="B9:F9"/>
    <mergeCell ref="H9:I9"/>
    <mergeCell ref="A10:A11"/>
    <mergeCell ref="B10:D11"/>
    <mergeCell ref="E10:E11"/>
    <mergeCell ref="F10:F11"/>
    <mergeCell ref="H10:I10"/>
    <mergeCell ref="H11:I11"/>
    <mergeCell ref="D6:F6"/>
    <mergeCell ref="H6:I6"/>
    <mergeCell ref="B7:F7"/>
    <mergeCell ref="H7:I7"/>
    <mergeCell ref="B8:F8"/>
    <mergeCell ref="H8:I8"/>
  </mergeCells>
  <phoneticPr fontId="2"/>
  <dataValidations count="5">
    <dataValidation imeMode="hiragana" allowBlank="1" showInputMessage="1" showErrorMessage="1" sqref="B4:F5 B7:F9"/>
    <dataValidation imeMode="off" allowBlank="1" showInputMessage="1" showErrorMessage="1" sqref="B3:F3 H10:H11 H6:I7 B10 E10:F10"/>
    <dataValidation type="list" allowBlank="1" showInputMessage="1" showErrorMessage="1" sqref="G5">
      <formula1>"男,女"</formula1>
    </dataValidation>
    <dataValidation type="list" imeMode="hiragana" allowBlank="1" showInputMessage="1" showErrorMessage="1" sqref="H9:I9">
      <formula1>"事業対象者,要支援１,要支援２,要介護１,要介護２,要介護３,要介護４,要介護５"</formula1>
    </dataValidation>
    <dataValidation type="list" imeMode="hiragana" allowBlank="1" showInputMessage="1" showErrorMessage="1" sqref="H8:I8">
      <formula1>"通所,訪問,その他"</formula1>
    </dataValidation>
  </dataValidations>
  <pageMargins left="0.39370078740157483" right="0.39370078740157483" top="0.78740157480314965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zoomScaleNormal="100" workbookViewId="0">
      <selection activeCell="O10" sqref="O10"/>
    </sheetView>
  </sheetViews>
  <sheetFormatPr defaultRowHeight="18.75" customHeight="1" x14ac:dyDescent="0.15"/>
  <cols>
    <col min="1" max="1" width="10" style="1" customWidth="1"/>
    <col min="2" max="2" width="3.5" style="2" bestFit="1" customWidth="1"/>
    <col min="3" max="3" width="5.25" style="1" customWidth="1"/>
    <col min="4" max="5" width="4.75" style="1" customWidth="1"/>
    <col min="6" max="6" width="1.625" style="1" customWidth="1"/>
    <col min="7" max="7" width="3.125" style="1" customWidth="1"/>
    <col min="8" max="8" width="4.75" style="1" customWidth="1"/>
    <col min="9" max="9" width="6.25" style="1" customWidth="1"/>
    <col min="10" max="10" width="3.125" style="1" customWidth="1"/>
    <col min="11" max="11" width="4.375" style="1" customWidth="1"/>
    <col min="12" max="12" width="7.5" style="1" customWidth="1"/>
    <col min="13" max="13" width="5.625" style="1" customWidth="1"/>
    <col min="14" max="14" width="16.875" style="1" customWidth="1"/>
    <col min="15" max="16" width="4.375" style="1" customWidth="1"/>
    <col min="17" max="18" width="3.5" style="1" customWidth="1"/>
    <col min="19" max="16384" width="9" style="1"/>
  </cols>
  <sheetData>
    <row r="1" spans="1:18" ht="30" customHeight="1" thickBot="1" x14ac:dyDescent="0.2">
      <c r="A1" s="238" t="s">
        <v>259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</row>
    <row r="2" spans="1:18" ht="15" customHeight="1" x14ac:dyDescent="0.15">
      <c r="A2" s="258" t="s">
        <v>243</v>
      </c>
      <c r="B2" s="267" t="s">
        <v>244</v>
      </c>
      <c r="C2" s="268"/>
      <c r="D2" s="250" t="str">
        <f>IF(共通シート!B4="","",共通シート!B4)</f>
        <v/>
      </c>
      <c r="E2" s="250"/>
      <c r="F2" s="250"/>
      <c r="G2" s="250"/>
      <c r="H2" s="250"/>
      <c r="I2" s="250"/>
      <c r="J2" s="251"/>
      <c r="K2" s="247" t="str">
        <f>IF(共通シート!G5="","",共通シート!G5)</f>
        <v/>
      </c>
      <c r="L2" s="247" t="s">
        <v>251</v>
      </c>
      <c r="M2" s="247" t="s">
        <v>249</v>
      </c>
      <c r="N2" s="265" t="str">
        <f>IF(共通シート!H10="","",共通シート!H10)</f>
        <v/>
      </c>
      <c r="O2" s="265"/>
      <c r="P2" s="265"/>
      <c r="Q2" s="265"/>
      <c r="R2" s="266"/>
    </row>
    <row r="3" spans="1:18" ht="7.5" customHeight="1" x14ac:dyDescent="0.15">
      <c r="A3" s="259"/>
      <c r="B3" s="252" t="str">
        <f>IF(共通シート!B5="","",共通シート!B5)</f>
        <v/>
      </c>
      <c r="C3" s="252"/>
      <c r="D3" s="252"/>
      <c r="E3" s="252"/>
      <c r="F3" s="252"/>
      <c r="G3" s="252"/>
      <c r="H3" s="252"/>
      <c r="I3" s="252"/>
      <c r="J3" s="252"/>
      <c r="K3" s="248"/>
      <c r="L3" s="248"/>
      <c r="M3" s="248"/>
      <c r="N3" s="261"/>
      <c r="O3" s="261"/>
      <c r="P3" s="261"/>
      <c r="Q3" s="261"/>
      <c r="R3" s="262"/>
    </row>
    <row r="4" spans="1:18" ht="7.5" customHeight="1" x14ac:dyDescent="0.15">
      <c r="A4" s="259"/>
      <c r="B4" s="253"/>
      <c r="C4" s="253"/>
      <c r="D4" s="253"/>
      <c r="E4" s="253"/>
      <c r="F4" s="253"/>
      <c r="G4" s="253"/>
      <c r="H4" s="253"/>
      <c r="I4" s="253"/>
      <c r="J4" s="253"/>
      <c r="K4" s="248"/>
      <c r="L4" s="248"/>
      <c r="M4" s="248" t="s">
        <v>250</v>
      </c>
      <c r="N4" s="261" t="str">
        <f>IF(共通シート!H11="","",共通シート!H11)</f>
        <v/>
      </c>
      <c r="O4" s="261"/>
      <c r="P4" s="261"/>
      <c r="Q4" s="261"/>
      <c r="R4" s="262"/>
    </row>
    <row r="5" spans="1:18" ht="15" customHeight="1" thickBot="1" x14ac:dyDescent="0.2">
      <c r="A5" s="260"/>
      <c r="B5" s="254"/>
      <c r="C5" s="254"/>
      <c r="D5" s="254"/>
      <c r="E5" s="254"/>
      <c r="F5" s="254"/>
      <c r="G5" s="254"/>
      <c r="H5" s="254"/>
      <c r="I5" s="254"/>
      <c r="J5" s="254"/>
      <c r="K5" s="249"/>
      <c r="L5" s="249"/>
      <c r="M5" s="249"/>
      <c r="N5" s="263"/>
      <c r="O5" s="263"/>
      <c r="P5" s="263"/>
      <c r="Q5" s="263"/>
      <c r="R5" s="264"/>
    </row>
    <row r="6" spans="1:18" ht="18.75" customHeight="1" thickBot="1" x14ac:dyDescent="0.2"/>
    <row r="7" spans="1:18" ht="18.75" customHeight="1" x14ac:dyDescent="0.15">
      <c r="A7" s="223" t="s">
        <v>0</v>
      </c>
      <c r="B7" s="226" t="s">
        <v>10</v>
      </c>
      <c r="C7" s="229" t="s">
        <v>2</v>
      </c>
      <c r="D7" s="229"/>
      <c r="E7" s="229"/>
      <c r="F7" s="229"/>
      <c r="G7" s="229"/>
      <c r="H7" s="229"/>
      <c r="I7" s="229"/>
      <c r="J7" s="229"/>
      <c r="K7" s="229"/>
      <c r="L7" s="229"/>
      <c r="M7" s="229" t="s">
        <v>3</v>
      </c>
      <c r="N7" s="229"/>
      <c r="O7" s="229" t="s">
        <v>4</v>
      </c>
      <c r="P7" s="229"/>
      <c r="Q7" s="213" t="s">
        <v>7</v>
      </c>
      <c r="R7" s="214"/>
    </row>
    <row r="8" spans="1:18" ht="22.5" customHeight="1" x14ac:dyDescent="0.15">
      <c r="A8" s="224"/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15" t="s">
        <v>8</v>
      </c>
      <c r="R8" s="217" t="s">
        <v>9</v>
      </c>
    </row>
    <row r="9" spans="1:18" ht="22.5" customHeight="1" thickBot="1" x14ac:dyDescent="0.2">
      <c r="A9" s="225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141" t="s">
        <v>5</v>
      </c>
      <c r="P9" s="141" t="s">
        <v>6</v>
      </c>
      <c r="Q9" s="216"/>
      <c r="R9" s="218"/>
    </row>
    <row r="10" spans="1:18" ht="18.75" customHeight="1" x14ac:dyDescent="0.15">
      <c r="A10" s="244" t="s">
        <v>1</v>
      </c>
      <c r="B10" s="110">
        <v>1</v>
      </c>
      <c r="C10" s="243" t="s">
        <v>316</v>
      </c>
      <c r="D10" s="243"/>
      <c r="E10" s="243"/>
      <c r="F10" s="243"/>
      <c r="G10" s="243"/>
      <c r="H10" s="243"/>
      <c r="I10" s="243"/>
      <c r="J10" s="243"/>
      <c r="K10" s="243"/>
      <c r="L10" s="243"/>
      <c r="M10" s="255" t="s">
        <v>252</v>
      </c>
      <c r="N10" s="255"/>
      <c r="O10" s="136"/>
      <c r="P10" s="136"/>
      <c r="Q10" s="111" t="s">
        <v>266</v>
      </c>
      <c r="R10" s="112" t="s">
        <v>269</v>
      </c>
    </row>
    <row r="11" spans="1:18" ht="18.75" customHeight="1" x14ac:dyDescent="0.15">
      <c r="A11" s="241"/>
      <c r="B11" s="101">
        <v>2</v>
      </c>
      <c r="C11" s="196" t="s">
        <v>11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2" t="s">
        <v>252</v>
      </c>
      <c r="N11" s="192"/>
      <c r="O11" s="131"/>
      <c r="P11" s="131"/>
      <c r="Q11" s="113" t="s">
        <v>266</v>
      </c>
      <c r="R11" s="114" t="s">
        <v>269</v>
      </c>
    </row>
    <row r="12" spans="1:18" ht="18.75" customHeight="1" x14ac:dyDescent="0.15">
      <c r="A12" s="241"/>
      <c r="B12" s="101">
        <v>3</v>
      </c>
      <c r="C12" s="196" t="s">
        <v>12</v>
      </c>
      <c r="D12" s="196"/>
      <c r="E12" s="196"/>
      <c r="F12" s="196"/>
      <c r="G12" s="196"/>
      <c r="H12" s="196"/>
      <c r="I12" s="196"/>
      <c r="J12" s="196"/>
      <c r="K12" s="196"/>
      <c r="L12" s="196"/>
      <c r="M12" s="192" t="s">
        <v>252</v>
      </c>
      <c r="N12" s="192"/>
      <c r="O12" s="131"/>
      <c r="P12" s="131"/>
      <c r="Q12" s="113" t="s">
        <v>266</v>
      </c>
      <c r="R12" s="114" t="s">
        <v>270</v>
      </c>
    </row>
    <row r="13" spans="1:18" ht="18.75" customHeight="1" x14ac:dyDescent="0.15">
      <c r="A13" s="241"/>
      <c r="B13" s="101">
        <v>4</v>
      </c>
      <c r="C13" s="196" t="s">
        <v>13</v>
      </c>
      <c r="D13" s="196"/>
      <c r="E13" s="196"/>
      <c r="F13" s="196"/>
      <c r="G13" s="196"/>
      <c r="H13" s="196"/>
      <c r="I13" s="196"/>
      <c r="J13" s="196"/>
      <c r="K13" s="196"/>
      <c r="L13" s="196"/>
      <c r="M13" s="192" t="s">
        <v>252</v>
      </c>
      <c r="N13" s="192"/>
      <c r="O13" s="131"/>
      <c r="P13" s="131"/>
      <c r="Q13" s="113" t="s">
        <v>266</v>
      </c>
      <c r="R13" s="114" t="s">
        <v>269</v>
      </c>
    </row>
    <row r="14" spans="1:18" ht="18.75" customHeight="1" x14ac:dyDescent="0.15">
      <c r="A14" s="241"/>
      <c r="B14" s="102">
        <v>5</v>
      </c>
      <c r="C14" s="199" t="s">
        <v>14</v>
      </c>
      <c r="D14" s="199"/>
      <c r="E14" s="199"/>
      <c r="F14" s="199"/>
      <c r="G14" s="199"/>
      <c r="H14" s="199"/>
      <c r="I14" s="199"/>
      <c r="J14" s="199"/>
      <c r="K14" s="199"/>
      <c r="L14" s="199"/>
      <c r="M14" s="193" t="s">
        <v>252</v>
      </c>
      <c r="N14" s="193"/>
      <c r="O14" s="132"/>
      <c r="P14" s="132"/>
      <c r="Q14" s="115" t="s">
        <v>266</v>
      </c>
      <c r="R14" s="116" t="s">
        <v>269</v>
      </c>
    </row>
    <row r="15" spans="1:18" ht="18.75" customHeight="1" x14ac:dyDescent="0.15">
      <c r="A15" s="241" t="s">
        <v>253</v>
      </c>
      <c r="B15" s="100">
        <v>6</v>
      </c>
      <c r="C15" s="201" t="s">
        <v>15</v>
      </c>
      <c r="D15" s="201"/>
      <c r="E15" s="201"/>
      <c r="F15" s="201"/>
      <c r="G15" s="201"/>
      <c r="H15" s="201"/>
      <c r="I15" s="201"/>
      <c r="J15" s="201"/>
      <c r="K15" s="201"/>
      <c r="L15" s="201"/>
      <c r="M15" s="194" t="s">
        <v>252</v>
      </c>
      <c r="N15" s="194"/>
      <c r="O15" s="133"/>
      <c r="P15" s="133"/>
      <c r="Q15" s="117" t="s">
        <v>267</v>
      </c>
      <c r="R15" s="118" t="s">
        <v>266</v>
      </c>
    </row>
    <row r="16" spans="1:18" ht="30" customHeight="1" x14ac:dyDescent="0.15">
      <c r="A16" s="241"/>
      <c r="B16" s="101">
        <v>7</v>
      </c>
      <c r="C16" s="197" t="s">
        <v>260</v>
      </c>
      <c r="D16" s="197"/>
      <c r="E16" s="197"/>
      <c r="F16" s="197"/>
      <c r="G16" s="197"/>
      <c r="H16" s="197"/>
      <c r="I16" s="197"/>
      <c r="J16" s="197"/>
      <c r="K16" s="197"/>
      <c r="L16" s="197"/>
      <c r="M16" s="192" t="s">
        <v>252</v>
      </c>
      <c r="N16" s="192"/>
      <c r="O16" s="131"/>
      <c r="P16" s="131"/>
      <c r="Q16" s="113" t="s">
        <v>267</v>
      </c>
      <c r="R16" s="114" t="s">
        <v>266</v>
      </c>
    </row>
    <row r="17" spans="1:18" ht="18.75" customHeight="1" x14ac:dyDescent="0.15">
      <c r="A17" s="241"/>
      <c r="B17" s="101">
        <v>8</v>
      </c>
      <c r="C17" s="196" t="s">
        <v>16</v>
      </c>
      <c r="D17" s="196"/>
      <c r="E17" s="196"/>
      <c r="F17" s="196"/>
      <c r="G17" s="196"/>
      <c r="H17" s="196"/>
      <c r="I17" s="196"/>
      <c r="J17" s="196"/>
      <c r="K17" s="196"/>
      <c r="L17" s="196"/>
      <c r="M17" s="192" t="s">
        <v>252</v>
      </c>
      <c r="N17" s="192"/>
      <c r="O17" s="131"/>
      <c r="P17" s="131"/>
      <c r="Q17" s="113" t="s">
        <v>267</v>
      </c>
      <c r="R17" s="114" t="s">
        <v>269</v>
      </c>
    </row>
    <row r="18" spans="1:18" ht="18.75" customHeight="1" x14ac:dyDescent="0.15">
      <c r="A18" s="241"/>
      <c r="B18" s="101">
        <v>9</v>
      </c>
      <c r="C18" s="196" t="s">
        <v>17</v>
      </c>
      <c r="D18" s="196"/>
      <c r="E18" s="196"/>
      <c r="F18" s="196"/>
      <c r="G18" s="196"/>
      <c r="H18" s="196"/>
      <c r="I18" s="196"/>
      <c r="J18" s="196"/>
      <c r="K18" s="196"/>
      <c r="L18" s="196"/>
      <c r="M18" s="192" t="s">
        <v>317</v>
      </c>
      <c r="N18" s="192"/>
      <c r="O18" s="131"/>
      <c r="P18" s="131"/>
      <c r="Q18" s="113" t="s">
        <v>267</v>
      </c>
      <c r="R18" s="114" t="s">
        <v>268</v>
      </c>
    </row>
    <row r="19" spans="1:18" ht="18.75" customHeight="1" x14ac:dyDescent="0.15">
      <c r="A19" s="241"/>
      <c r="B19" s="102">
        <v>10</v>
      </c>
      <c r="C19" s="199" t="s">
        <v>18</v>
      </c>
      <c r="D19" s="199"/>
      <c r="E19" s="199"/>
      <c r="F19" s="199"/>
      <c r="G19" s="199"/>
      <c r="H19" s="199"/>
      <c r="I19" s="199"/>
      <c r="J19" s="199"/>
      <c r="K19" s="199"/>
      <c r="L19" s="199"/>
      <c r="M19" s="193" t="s">
        <v>317</v>
      </c>
      <c r="N19" s="193"/>
      <c r="O19" s="132"/>
      <c r="P19" s="132"/>
      <c r="Q19" s="115" t="s">
        <v>267</v>
      </c>
      <c r="R19" s="116" t="s">
        <v>269</v>
      </c>
    </row>
    <row r="20" spans="1:18" ht="18.75" customHeight="1" x14ac:dyDescent="0.15">
      <c r="A20" s="241" t="s">
        <v>254</v>
      </c>
      <c r="B20" s="100">
        <v>11</v>
      </c>
      <c r="C20" s="201" t="s">
        <v>19</v>
      </c>
      <c r="D20" s="201"/>
      <c r="E20" s="201"/>
      <c r="F20" s="201"/>
      <c r="G20" s="201"/>
      <c r="H20" s="201"/>
      <c r="I20" s="201"/>
      <c r="J20" s="201"/>
      <c r="K20" s="201"/>
      <c r="L20" s="201"/>
      <c r="M20" s="194" t="s">
        <v>317</v>
      </c>
      <c r="N20" s="194"/>
      <c r="O20" s="133"/>
      <c r="P20" s="133"/>
      <c r="Q20" s="117" t="s">
        <v>268</v>
      </c>
      <c r="R20" s="118" t="s">
        <v>266</v>
      </c>
    </row>
    <row r="21" spans="1:18" ht="18.75" customHeight="1" x14ac:dyDescent="0.15">
      <c r="A21" s="241"/>
      <c r="B21" s="256">
        <v>12</v>
      </c>
      <c r="C21" s="103" t="s">
        <v>5</v>
      </c>
      <c r="D21" s="104" t="s">
        <v>20</v>
      </c>
      <c r="E21" s="239"/>
      <c r="F21" s="239"/>
      <c r="G21" s="105" t="s">
        <v>245</v>
      </c>
      <c r="H21" s="104" t="s">
        <v>246</v>
      </c>
      <c r="I21" s="137"/>
      <c r="J21" s="105" t="s">
        <v>248</v>
      </c>
      <c r="K21" s="104" t="s">
        <v>247</v>
      </c>
      <c r="L21" s="122" t="str">
        <f>IF(E21="","",ROUND(I21/(E21/100*E21/100),1))</f>
        <v/>
      </c>
      <c r="M21" s="245"/>
      <c r="N21" s="245"/>
      <c r="O21" s="230"/>
      <c r="P21" s="231"/>
      <c r="Q21" s="234" t="s">
        <v>268</v>
      </c>
      <c r="R21" s="236" t="s">
        <v>266</v>
      </c>
    </row>
    <row r="22" spans="1:18" ht="18.75" customHeight="1" x14ac:dyDescent="0.15">
      <c r="A22" s="241"/>
      <c r="B22" s="257"/>
      <c r="C22" s="106" t="s">
        <v>6</v>
      </c>
      <c r="D22" s="107" t="s">
        <v>20</v>
      </c>
      <c r="E22" s="240"/>
      <c r="F22" s="240"/>
      <c r="G22" s="108" t="s">
        <v>245</v>
      </c>
      <c r="H22" s="107" t="s">
        <v>246</v>
      </c>
      <c r="I22" s="138"/>
      <c r="J22" s="108" t="s">
        <v>248</v>
      </c>
      <c r="K22" s="107" t="s">
        <v>247</v>
      </c>
      <c r="L22" s="123" t="str">
        <f>IF(E22="","",ROUND(I22/(E22/100*E22/100),1))</f>
        <v/>
      </c>
      <c r="M22" s="246"/>
      <c r="N22" s="246"/>
      <c r="O22" s="232"/>
      <c r="P22" s="233"/>
      <c r="Q22" s="235"/>
      <c r="R22" s="237"/>
    </row>
    <row r="23" spans="1:18" ht="18.75" customHeight="1" x14ac:dyDescent="0.15">
      <c r="A23" s="241" t="s">
        <v>255</v>
      </c>
      <c r="B23" s="100">
        <v>13</v>
      </c>
      <c r="C23" s="201" t="s">
        <v>21</v>
      </c>
      <c r="D23" s="201"/>
      <c r="E23" s="201"/>
      <c r="F23" s="201"/>
      <c r="G23" s="201"/>
      <c r="H23" s="201"/>
      <c r="I23" s="201"/>
      <c r="J23" s="201"/>
      <c r="K23" s="201"/>
      <c r="L23" s="201"/>
      <c r="M23" s="194" t="s">
        <v>317</v>
      </c>
      <c r="N23" s="194"/>
      <c r="O23" s="133"/>
      <c r="P23" s="133"/>
      <c r="Q23" s="117" t="s">
        <v>268</v>
      </c>
      <c r="R23" s="118" t="s">
        <v>266</v>
      </c>
    </row>
    <row r="24" spans="1:18" ht="18.75" customHeight="1" x14ac:dyDescent="0.15">
      <c r="A24" s="241"/>
      <c r="B24" s="101">
        <v>14</v>
      </c>
      <c r="C24" s="196" t="s">
        <v>22</v>
      </c>
      <c r="D24" s="196"/>
      <c r="E24" s="196"/>
      <c r="F24" s="196"/>
      <c r="G24" s="196"/>
      <c r="H24" s="196"/>
      <c r="I24" s="196"/>
      <c r="J24" s="196"/>
      <c r="K24" s="196"/>
      <c r="L24" s="196"/>
      <c r="M24" s="192" t="s">
        <v>317</v>
      </c>
      <c r="N24" s="192"/>
      <c r="O24" s="131"/>
      <c r="P24" s="131"/>
      <c r="Q24" s="113" t="s">
        <v>268</v>
      </c>
      <c r="R24" s="114" t="s">
        <v>266</v>
      </c>
    </row>
    <row r="25" spans="1:18" ht="18.75" customHeight="1" x14ac:dyDescent="0.15">
      <c r="A25" s="241"/>
      <c r="B25" s="102">
        <v>15</v>
      </c>
      <c r="C25" s="199" t="s">
        <v>23</v>
      </c>
      <c r="D25" s="199"/>
      <c r="E25" s="199"/>
      <c r="F25" s="199"/>
      <c r="G25" s="199"/>
      <c r="H25" s="199"/>
      <c r="I25" s="199"/>
      <c r="J25" s="199"/>
      <c r="K25" s="199"/>
      <c r="L25" s="199"/>
      <c r="M25" s="193" t="s">
        <v>317</v>
      </c>
      <c r="N25" s="193"/>
      <c r="O25" s="132"/>
      <c r="P25" s="132"/>
      <c r="Q25" s="115" t="s">
        <v>268</v>
      </c>
      <c r="R25" s="116" t="s">
        <v>266</v>
      </c>
    </row>
    <row r="26" spans="1:18" ht="18.75" customHeight="1" x14ac:dyDescent="0.15">
      <c r="A26" s="241" t="s">
        <v>256</v>
      </c>
      <c r="B26" s="100">
        <v>16</v>
      </c>
      <c r="C26" s="201" t="s">
        <v>237</v>
      </c>
      <c r="D26" s="201"/>
      <c r="E26" s="201"/>
      <c r="F26" s="201"/>
      <c r="G26" s="201"/>
      <c r="H26" s="201"/>
      <c r="I26" s="201"/>
      <c r="J26" s="201"/>
      <c r="K26" s="201"/>
      <c r="L26" s="201"/>
      <c r="M26" s="194" t="s">
        <v>252</v>
      </c>
      <c r="N26" s="194"/>
      <c r="O26" s="133"/>
      <c r="P26" s="133"/>
      <c r="Q26" s="117" t="s">
        <v>269</v>
      </c>
      <c r="R26" s="118" t="s">
        <v>266</v>
      </c>
    </row>
    <row r="27" spans="1:18" ht="18.75" customHeight="1" x14ac:dyDescent="0.15">
      <c r="A27" s="241"/>
      <c r="B27" s="102">
        <v>17</v>
      </c>
      <c r="C27" s="199" t="s">
        <v>238</v>
      </c>
      <c r="D27" s="199"/>
      <c r="E27" s="199"/>
      <c r="F27" s="199"/>
      <c r="G27" s="199"/>
      <c r="H27" s="199"/>
      <c r="I27" s="199"/>
      <c r="J27" s="199"/>
      <c r="K27" s="199"/>
      <c r="L27" s="199"/>
      <c r="M27" s="193" t="s">
        <v>317</v>
      </c>
      <c r="N27" s="193"/>
      <c r="O27" s="132"/>
      <c r="P27" s="132"/>
      <c r="Q27" s="115" t="s">
        <v>269</v>
      </c>
      <c r="R27" s="116" t="s">
        <v>266</v>
      </c>
    </row>
    <row r="28" spans="1:18" ht="30" customHeight="1" x14ac:dyDescent="0.15">
      <c r="A28" s="241" t="s">
        <v>257</v>
      </c>
      <c r="B28" s="100">
        <v>18</v>
      </c>
      <c r="C28" s="200" t="s">
        <v>261</v>
      </c>
      <c r="D28" s="201"/>
      <c r="E28" s="201"/>
      <c r="F28" s="201"/>
      <c r="G28" s="201"/>
      <c r="H28" s="201"/>
      <c r="I28" s="201"/>
      <c r="J28" s="201"/>
      <c r="K28" s="201"/>
      <c r="L28" s="201"/>
      <c r="M28" s="194" t="s">
        <v>317</v>
      </c>
      <c r="N28" s="194"/>
      <c r="O28" s="133"/>
      <c r="P28" s="133"/>
      <c r="Q28" s="117" t="s">
        <v>268</v>
      </c>
      <c r="R28" s="118" t="s">
        <v>270</v>
      </c>
    </row>
    <row r="29" spans="1:18" ht="30" customHeight="1" x14ac:dyDescent="0.15">
      <c r="A29" s="241"/>
      <c r="B29" s="101">
        <v>19</v>
      </c>
      <c r="C29" s="197" t="s">
        <v>262</v>
      </c>
      <c r="D29" s="196"/>
      <c r="E29" s="196"/>
      <c r="F29" s="196"/>
      <c r="G29" s="196"/>
      <c r="H29" s="196"/>
      <c r="I29" s="196"/>
      <c r="J29" s="196"/>
      <c r="K29" s="196"/>
      <c r="L29" s="196"/>
      <c r="M29" s="192" t="s">
        <v>252</v>
      </c>
      <c r="N29" s="192"/>
      <c r="O29" s="131"/>
      <c r="P29" s="131"/>
      <c r="Q29" s="113" t="s">
        <v>268</v>
      </c>
      <c r="R29" s="114" t="s">
        <v>270</v>
      </c>
    </row>
    <row r="30" spans="1:18" ht="18.75" customHeight="1" x14ac:dyDescent="0.15">
      <c r="A30" s="241"/>
      <c r="B30" s="102">
        <v>20</v>
      </c>
      <c r="C30" s="199" t="s">
        <v>239</v>
      </c>
      <c r="D30" s="199"/>
      <c r="E30" s="199"/>
      <c r="F30" s="199"/>
      <c r="G30" s="199"/>
      <c r="H30" s="199"/>
      <c r="I30" s="199"/>
      <c r="J30" s="199"/>
      <c r="K30" s="199"/>
      <c r="L30" s="199"/>
      <c r="M30" s="193" t="s">
        <v>317</v>
      </c>
      <c r="N30" s="193"/>
      <c r="O30" s="132"/>
      <c r="P30" s="132"/>
      <c r="Q30" s="115" t="s">
        <v>268</v>
      </c>
      <c r="R30" s="116" t="s">
        <v>270</v>
      </c>
    </row>
    <row r="31" spans="1:18" ht="18.75" customHeight="1" x14ac:dyDescent="0.15">
      <c r="A31" s="241" t="s">
        <v>258</v>
      </c>
      <c r="B31" s="100">
        <v>21</v>
      </c>
      <c r="C31" s="201" t="s">
        <v>240</v>
      </c>
      <c r="D31" s="201"/>
      <c r="E31" s="201"/>
      <c r="F31" s="201"/>
      <c r="G31" s="201"/>
      <c r="H31" s="201"/>
      <c r="I31" s="201"/>
      <c r="J31" s="201"/>
      <c r="K31" s="201"/>
      <c r="L31" s="201"/>
      <c r="M31" s="194" t="s">
        <v>317</v>
      </c>
      <c r="N31" s="194"/>
      <c r="O31" s="133"/>
      <c r="P31" s="133"/>
      <c r="Q31" s="117" t="s">
        <v>268</v>
      </c>
      <c r="R31" s="118" t="s">
        <v>270</v>
      </c>
    </row>
    <row r="32" spans="1:18" ht="30" customHeight="1" x14ac:dyDescent="0.15">
      <c r="A32" s="241"/>
      <c r="B32" s="101">
        <v>22</v>
      </c>
      <c r="C32" s="197" t="s">
        <v>263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2" t="s">
        <v>317</v>
      </c>
      <c r="N32" s="192"/>
      <c r="O32" s="131"/>
      <c r="P32" s="131"/>
      <c r="Q32" s="113" t="s">
        <v>268</v>
      </c>
      <c r="R32" s="114" t="s">
        <v>270</v>
      </c>
    </row>
    <row r="33" spans="1:18" ht="30" customHeight="1" x14ac:dyDescent="0.15">
      <c r="A33" s="241"/>
      <c r="B33" s="101">
        <v>23</v>
      </c>
      <c r="C33" s="197" t="s">
        <v>264</v>
      </c>
      <c r="D33" s="196"/>
      <c r="E33" s="196"/>
      <c r="F33" s="196"/>
      <c r="G33" s="196"/>
      <c r="H33" s="196"/>
      <c r="I33" s="196"/>
      <c r="J33" s="196"/>
      <c r="K33" s="196"/>
      <c r="L33" s="196"/>
      <c r="M33" s="192" t="s">
        <v>317</v>
      </c>
      <c r="N33" s="192"/>
      <c r="O33" s="131"/>
      <c r="P33" s="131"/>
      <c r="Q33" s="113" t="s">
        <v>268</v>
      </c>
      <c r="R33" s="114" t="s">
        <v>270</v>
      </c>
    </row>
    <row r="34" spans="1:18" ht="18.75" customHeight="1" x14ac:dyDescent="0.15">
      <c r="A34" s="241"/>
      <c r="B34" s="101">
        <v>24</v>
      </c>
      <c r="C34" s="196" t="s">
        <v>241</v>
      </c>
      <c r="D34" s="196"/>
      <c r="E34" s="196"/>
      <c r="F34" s="196"/>
      <c r="G34" s="196"/>
      <c r="H34" s="196"/>
      <c r="I34" s="196"/>
      <c r="J34" s="196"/>
      <c r="K34" s="196"/>
      <c r="L34" s="196"/>
      <c r="M34" s="192" t="s">
        <v>317</v>
      </c>
      <c r="N34" s="192"/>
      <c r="O34" s="131"/>
      <c r="P34" s="131"/>
      <c r="Q34" s="113" t="s">
        <v>268</v>
      </c>
      <c r="R34" s="114" t="s">
        <v>270</v>
      </c>
    </row>
    <row r="35" spans="1:18" ht="18.75" customHeight="1" thickBot="1" x14ac:dyDescent="0.2">
      <c r="A35" s="242"/>
      <c r="B35" s="109">
        <v>25</v>
      </c>
      <c r="C35" s="202" t="s">
        <v>242</v>
      </c>
      <c r="D35" s="202"/>
      <c r="E35" s="202"/>
      <c r="F35" s="202"/>
      <c r="G35" s="202"/>
      <c r="H35" s="202"/>
      <c r="I35" s="202"/>
      <c r="J35" s="202"/>
      <c r="K35" s="202"/>
      <c r="L35" s="202"/>
      <c r="M35" s="203" t="s">
        <v>317</v>
      </c>
      <c r="N35" s="203"/>
      <c r="O35" s="135"/>
      <c r="P35" s="135"/>
      <c r="Q35" s="119" t="s">
        <v>268</v>
      </c>
      <c r="R35" s="120" t="s">
        <v>270</v>
      </c>
    </row>
    <row r="36" spans="1:18" ht="18.75" customHeight="1" thickBot="1" x14ac:dyDescent="0.2">
      <c r="M36" s="195" t="s">
        <v>265</v>
      </c>
      <c r="N36" s="195"/>
      <c r="O36" s="121">
        <f>SUM(O10:O35)</f>
        <v>0</v>
      </c>
      <c r="P36" s="121">
        <f>SUM(P10:P35)</f>
        <v>0</v>
      </c>
    </row>
    <row r="38" spans="1:18" ht="18.75" customHeight="1" x14ac:dyDescent="0.15">
      <c r="A38" s="1" t="s">
        <v>318</v>
      </c>
    </row>
    <row r="39" spans="1:18" ht="18.75" customHeight="1" x14ac:dyDescent="0.15">
      <c r="A39" s="1" t="s">
        <v>319</v>
      </c>
    </row>
    <row r="40" spans="1:18" ht="18.75" customHeight="1" x14ac:dyDescent="0.15">
      <c r="A40" s="1" t="s">
        <v>320</v>
      </c>
    </row>
    <row r="43" spans="1:18" ht="30" customHeight="1" thickBot="1" x14ac:dyDescent="0.2">
      <c r="A43" s="238" t="s">
        <v>271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</row>
    <row r="44" spans="1:18" ht="18.75" customHeight="1" x14ac:dyDescent="0.15">
      <c r="A44" s="223" t="s">
        <v>0</v>
      </c>
      <c r="B44" s="226" t="s">
        <v>10</v>
      </c>
      <c r="C44" s="229" t="s">
        <v>2</v>
      </c>
      <c r="D44" s="229"/>
      <c r="E44" s="229"/>
      <c r="F44" s="229"/>
      <c r="G44" s="229"/>
      <c r="H44" s="229"/>
      <c r="I44" s="229"/>
      <c r="J44" s="229"/>
      <c r="K44" s="229"/>
      <c r="L44" s="229"/>
      <c r="M44" s="229" t="s">
        <v>3</v>
      </c>
      <c r="N44" s="229"/>
      <c r="O44" s="229" t="s">
        <v>4</v>
      </c>
      <c r="P44" s="229"/>
      <c r="Q44" s="213" t="s">
        <v>7</v>
      </c>
      <c r="R44" s="214"/>
    </row>
    <row r="45" spans="1:18" ht="22.5" customHeight="1" x14ac:dyDescent="0.15">
      <c r="A45" s="224"/>
      <c r="B45" s="227"/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15" t="s">
        <v>8</v>
      </c>
      <c r="R45" s="217" t="s">
        <v>9</v>
      </c>
    </row>
    <row r="46" spans="1:18" ht="22.5" customHeight="1" thickBot="1" x14ac:dyDescent="0.2">
      <c r="A46" s="225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141" t="s">
        <v>5</v>
      </c>
      <c r="P46" s="141" t="s">
        <v>6</v>
      </c>
      <c r="Q46" s="216"/>
      <c r="R46" s="218"/>
    </row>
    <row r="47" spans="1:18" ht="16.5" customHeight="1" x14ac:dyDescent="0.15">
      <c r="A47" s="222" t="s">
        <v>301</v>
      </c>
      <c r="B47" s="126">
        <v>1</v>
      </c>
      <c r="C47" s="219" t="s">
        <v>272</v>
      </c>
      <c r="D47" s="219"/>
      <c r="E47" s="219"/>
      <c r="F47" s="219"/>
      <c r="G47" s="219"/>
      <c r="H47" s="219"/>
      <c r="I47" s="219"/>
      <c r="J47" s="219"/>
      <c r="K47" s="219"/>
      <c r="L47" s="219"/>
      <c r="M47" s="220" t="s">
        <v>252</v>
      </c>
      <c r="N47" s="220"/>
      <c r="O47" s="130"/>
      <c r="P47" s="130"/>
      <c r="Q47" s="127" t="s">
        <v>267</v>
      </c>
      <c r="R47" s="128" t="s">
        <v>266</v>
      </c>
    </row>
    <row r="48" spans="1:18" ht="16.5" customHeight="1" x14ac:dyDescent="0.15">
      <c r="A48" s="187"/>
      <c r="B48" s="101">
        <v>2</v>
      </c>
      <c r="C48" s="196" t="s">
        <v>273</v>
      </c>
      <c r="D48" s="196"/>
      <c r="E48" s="196"/>
      <c r="F48" s="196"/>
      <c r="G48" s="196"/>
      <c r="H48" s="196"/>
      <c r="I48" s="196"/>
      <c r="J48" s="196"/>
      <c r="K48" s="196"/>
      <c r="L48" s="196"/>
      <c r="M48" s="192" t="s">
        <v>252</v>
      </c>
      <c r="N48" s="192"/>
      <c r="O48" s="131"/>
      <c r="P48" s="131"/>
      <c r="Q48" s="113" t="s">
        <v>267</v>
      </c>
      <c r="R48" s="114" t="s">
        <v>269</v>
      </c>
    </row>
    <row r="49" spans="1:18" ht="16.5" customHeight="1" x14ac:dyDescent="0.15">
      <c r="A49" s="188"/>
      <c r="B49" s="102">
        <v>3</v>
      </c>
      <c r="C49" s="221" t="s">
        <v>274</v>
      </c>
      <c r="D49" s="221"/>
      <c r="E49" s="221"/>
      <c r="F49" s="221"/>
      <c r="G49" s="221"/>
      <c r="H49" s="221"/>
      <c r="I49" s="221"/>
      <c r="J49" s="221"/>
      <c r="K49" s="221"/>
      <c r="L49" s="221"/>
      <c r="M49" s="193" t="s">
        <v>252</v>
      </c>
      <c r="N49" s="193"/>
      <c r="O49" s="132"/>
      <c r="P49" s="132"/>
      <c r="Q49" s="115" t="s">
        <v>267</v>
      </c>
      <c r="R49" s="116" t="s">
        <v>266</v>
      </c>
    </row>
    <row r="50" spans="1:18" ht="16.5" customHeight="1" x14ac:dyDescent="0.15">
      <c r="A50" s="212" t="s">
        <v>307</v>
      </c>
      <c r="B50" s="100">
        <v>4</v>
      </c>
      <c r="C50" s="201" t="s">
        <v>275</v>
      </c>
      <c r="D50" s="201"/>
      <c r="E50" s="201"/>
      <c r="F50" s="201"/>
      <c r="G50" s="201"/>
      <c r="H50" s="201"/>
      <c r="I50" s="201"/>
      <c r="J50" s="201"/>
      <c r="K50" s="201"/>
      <c r="L50" s="201"/>
      <c r="M50" s="194" t="s">
        <v>252</v>
      </c>
      <c r="N50" s="194"/>
      <c r="O50" s="133"/>
      <c r="P50" s="133"/>
      <c r="Q50" s="117" t="s">
        <v>266</v>
      </c>
      <c r="R50" s="118" t="s">
        <v>268</v>
      </c>
    </row>
    <row r="51" spans="1:18" ht="16.5" customHeight="1" x14ac:dyDescent="0.15">
      <c r="A51" s="187"/>
      <c r="B51" s="101">
        <v>5</v>
      </c>
      <c r="C51" s="196" t="s">
        <v>276</v>
      </c>
      <c r="D51" s="196"/>
      <c r="E51" s="196"/>
      <c r="F51" s="196"/>
      <c r="G51" s="196"/>
      <c r="H51" s="196"/>
      <c r="I51" s="196"/>
      <c r="J51" s="196"/>
      <c r="K51" s="196"/>
      <c r="L51" s="196"/>
      <c r="M51" s="192" t="s">
        <v>252</v>
      </c>
      <c r="N51" s="192"/>
      <c r="O51" s="131"/>
      <c r="P51" s="131"/>
      <c r="Q51" s="113" t="s">
        <v>266</v>
      </c>
      <c r="R51" s="114" t="s">
        <v>268</v>
      </c>
    </row>
    <row r="52" spans="1:18" ht="28.5" customHeight="1" x14ac:dyDescent="0.15">
      <c r="A52" s="188"/>
      <c r="B52" s="102">
        <v>6</v>
      </c>
      <c r="C52" s="198" t="s">
        <v>277</v>
      </c>
      <c r="D52" s="199"/>
      <c r="E52" s="199"/>
      <c r="F52" s="199"/>
      <c r="G52" s="199"/>
      <c r="H52" s="199"/>
      <c r="I52" s="199"/>
      <c r="J52" s="199"/>
      <c r="K52" s="199"/>
      <c r="L52" s="199"/>
      <c r="M52" s="193" t="s">
        <v>252</v>
      </c>
      <c r="N52" s="193"/>
      <c r="O52" s="132"/>
      <c r="P52" s="132"/>
      <c r="Q52" s="115" t="s">
        <v>266</v>
      </c>
      <c r="R52" s="116" t="s">
        <v>268</v>
      </c>
    </row>
    <row r="53" spans="1:18" ht="28.5" customHeight="1" x14ac:dyDescent="0.15">
      <c r="A53" s="125" t="s">
        <v>308</v>
      </c>
      <c r="B53" s="95">
        <v>7</v>
      </c>
      <c r="C53" s="211" t="s">
        <v>321</v>
      </c>
      <c r="D53" s="211"/>
      <c r="E53" s="211"/>
      <c r="F53" s="211"/>
      <c r="G53" s="211"/>
      <c r="H53" s="211"/>
      <c r="I53" s="211"/>
      <c r="J53" s="211"/>
      <c r="K53" s="211"/>
      <c r="L53" s="211"/>
      <c r="M53" s="210" t="s">
        <v>252</v>
      </c>
      <c r="N53" s="210"/>
      <c r="O53" s="134"/>
      <c r="P53" s="134"/>
      <c r="Q53" s="99" t="s">
        <v>266</v>
      </c>
      <c r="R53" s="129" t="s">
        <v>268</v>
      </c>
    </row>
    <row r="54" spans="1:18" ht="16.5" customHeight="1" x14ac:dyDescent="0.15">
      <c r="A54" s="186" t="s">
        <v>309</v>
      </c>
      <c r="B54" s="100">
        <v>8</v>
      </c>
      <c r="C54" s="201" t="s">
        <v>278</v>
      </c>
      <c r="D54" s="201"/>
      <c r="E54" s="201"/>
      <c r="F54" s="201"/>
      <c r="G54" s="201"/>
      <c r="H54" s="201"/>
      <c r="I54" s="201"/>
      <c r="J54" s="201"/>
      <c r="K54" s="201"/>
      <c r="L54" s="201"/>
      <c r="M54" s="194" t="s">
        <v>252</v>
      </c>
      <c r="N54" s="194"/>
      <c r="O54" s="133"/>
      <c r="P54" s="133"/>
      <c r="Q54" s="117" t="s">
        <v>266</v>
      </c>
      <c r="R54" s="118" t="s">
        <v>269</v>
      </c>
    </row>
    <row r="55" spans="1:18" ht="16.5" customHeight="1" x14ac:dyDescent="0.15">
      <c r="A55" s="188"/>
      <c r="B55" s="102">
        <v>9</v>
      </c>
      <c r="C55" s="199" t="s">
        <v>279</v>
      </c>
      <c r="D55" s="199"/>
      <c r="E55" s="199"/>
      <c r="F55" s="199"/>
      <c r="G55" s="199"/>
      <c r="H55" s="199"/>
      <c r="I55" s="199"/>
      <c r="J55" s="199"/>
      <c r="K55" s="199"/>
      <c r="L55" s="199"/>
      <c r="M55" s="193" t="s">
        <v>252</v>
      </c>
      <c r="N55" s="193"/>
      <c r="O55" s="132"/>
      <c r="P55" s="132"/>
      <c r="Q55" s="115" t="s">
        <v>266</v>
      </c>
      <c r="R55" s="116" t="s">
        <v>269</v>
      </c>
    </row>
    <row r="56" spans="1:18" ht="16.5" customHeight="1" x14ac:dyDescent="0.15">
      <c r="A56" s="186" t="s">
        <v>310</v>
      </c>
      <c r="B56" s="100">
        <v>10</v>
      </c>
      <c r="C56" s="201" t="s">
        <v>280</v>
      </c>
      <c r="D56" s="201"/>
      <c r="E56" s="201"/>
      <c r="F56" s="201"/>
      <c r="G56" s="201"/>
      <c r="H56" s="201"/>
      <c r="I56" s="201"/>
      <c r="J56" s="201"/>
      <c r="K56" s="201"/>
      <c r="L56" s="201"/>
      <c r="M56" s="194" t="s">
        <v>252</v>
      </c>
      <c r="N56" s="194"/>
      <c r="O56" s="133"/>
      <c r="P56" s="133"/>
      <c r="Q56" s="117" t="s">
        <v>266</v>
      </c>
      <c r="R56" s="118" t="s">
        <v>268</v>
      </c>
    </row>
    <row r="57" spans="1:18" ht="16.5" customHeight="1" x14ac:dyDescent="0.15">
      <c r="A57" s="188"/>
      <c r="B57" s="102">
        <v>11</v>
      </c>
      <c r="C57" s="199" t="s">
        <v>322</v>
      </c>
      <c r="D57" s="199"/>
      <c r="E57" s="199"/>
      <c r="F57" s="199"/>
      <c r="G57" s="199"/>
      <c r="H57" s="199"/>
      <c r="I57" s="199"/>
      <c r="J57" s="199"/>
      <c r="K57" s="199"/>
      <c r="L57" s="199"/>
      <c r="M57" s="193" t="s">
        <v>252</v>
      </c>
      <c r="N57" s="193"/>
      <c r="O57" s="132"/>
      <c r="P57" s="132"/>
      <c r="Q57" s="115" t="s">
        <v>266</v>
      </c>
      <c r="R57" s="116" t="s">
        <v>269</v>
      </c>
    </row>
    <row r="58" spans="1:18" ht="16.5" customHeight="1" x14ac:dyDescent="0.15">
      <c r="A58" s="125" t="s">
        <v>311</v>
      </c>
      <c r="B58" s="95">
        <v>12</v>
      </c>
      <c r="C58" s="204" t="s">
        <v>281</v>
      </c>
      <c r="D58" s="205"/>
      <c r="E58" s="205"/>
      <c r="F58" s="205"/>
      <c r="G58" s="205"/>
      <c r="H58" s="205"/>
      <c r="I58" s="205"/>
      <c r="J58" s="205"/>
      <c r="K58" s="205"/>
      <c r="L58" s="206"/>
      <c r="M58" s="210" t="s">
        <v>252</v>
      </c>
      <c r="N58" s="210"/>
      <c r="O58" s="134"/>
      <c r="P58" s="134"/>
      <c r="Q58" s="99" t="s">
        <v>268</v>
      </c>
      <c r="R58" s="129" t="s">
        <v>269</v>
      </c>
    </row>
    <row r="59" spans="1:18" ht="16.5" customHeight="1" x14ac:dyDescent="0.15">
      <c r="A59" s="186" t="s">
        <v>312</v>
      </c>
      <c r="B59" s="100">
        <v>13</v>
      </c>
      <c r="C59" s="207" t="s">
        <v>282</v>
      </c>
      <c r="D59" s="208"/>
      <c r="E59" s="208"/>
      <c r="F59" s="208"/>
      <c r="G59" s="208"/>
      <c r="H59" s="208"/>
      <c r="I59" s="208"/>
      <c r="J59" s="208"/>
      <c r="K59" s="208"/>
      <c r="L59" s="209"/>
      <c r="M59" s="194" t="s">
        <v>252</v>
      </c>
      <c r="N59" s="194"/>
      <c r="O59" s="133"/>
      <c r="P59" s="133"/>
      <c r="Q59" s="117" t="s">
        <v>268</v>
      </c>
      <c r="R59" s="118" t="s">
        <v>266</v>
      </c>
    </row>
    <row r="60" spans="1:18" ht="28.5" customHeight="1" x14ac:dyDescent="0.15">
      <c r="A60" s="188"/>
      <c r="B60" s="102">
        <v>14</v>
      </c>
      <c r="C60" s="198" t="s">
        <v>283</v>
      </c>
      <c r="D60" s="199"/>
      <c r="E60" s="199"/>
      <c r="F60" s="199"/>
      <c r="G60" s="199"/>
      <c r="H60" s="199"/>
      <c r="I60" s="199"/>
      <c r="J60" s="199"/>
      <c r="K60" s="199"/>
      <c r="L60" s="199"/>
      <c r="M60" s="193" t="s">
        <v>252</v>
      </c>
      <c r="N60" s="193"/>
      <c r="O60" s="132"/>
      <c r="P60" s="132"/>
      <c r="Q60" s="115" t="s">
        <v>268</v>
      </c>
      <c r="R60" s="116" t="s">
        <v>266</v>
      </c>
    </row>
    <row r="61" spans="1:18" ht="28.5" customHeight="1" x14ac:dyDescent="0.15">
      <c r="A61" s="186" t="s">
        <v>313</v>
      </c>
      <c r="B61" s="100">
        <v>15</v>
      </c>
      <c r="C61" s="200" t="s">
        <v>284</v>
      </c>
      <c r="D61" s="201"/>
      <c r="E61" s="201"/>
      <c r="F61" s="201"/>
      <c r="G61" s="201"/>
      <c r="H61" s="201"/>
      <c r="I61" s="201"/>
      <c r="J61" s="201"/>
      <c r="K61" s="201"/>
      <c r="L61" s="201"/>
      <c r="M61" s="194" t="s">
        <v>252</v>
      </c>
      <c r="N61" s="194"/>
      <c r="O61" s="133"/>
      <c r="P61" s="133"/>
      <c r="Q61" s="117" t="s">
        <v>266</v>
      </c>
      <c r="R61" s="118" t="s">
        <v>267</v>
      </c>
    </row>
    <row r="62" spans="1:18" ht="28.5" customHeight="1" x14ac:dyDescent="0.15">
      <c r="A62" s="187"/>
      <c r="B62" s="101">
        <v>16</v>
      </c>
      <c r="C62" s="197" t="s">
        <v>285</v>
      </c>
      <c r="D62" s="196"/>
      <c r="E62" s="196"/>
      <c r="F62" s="196"/>
      <c r="G62" s="196"/>
      <c r="H62" s="196"/>
      <c r="I62" s="196"/>
      <c r="J62" s="196"/>
      <c r="K62" s="196"/>
      <c r="L62" s="196"/>
      <c r="M62" s="192" t="s">
        <v>252</v>
      </c>
      <c r="N62" s="192"/>
      <c r="O62" s="131"/>
      <c r="P62" s="131"/>
      <c r="Q62" s="113" t="s">
        <v>266</v>
      </c>
      <c r="R62" s="114" t="s">
        <v>267</v>
      </c>
    </row>
    <row r="63" spans="1:18" ht="16.5" customHeight="1" x14ac:dyDescent="0.15">
      <c r="A63" s="188"/>
      <c r="B63" s="102">
        <v>17</v>
      </c>
      <c r="C63" s="199" t="s">
        <v>286</v>
      </c>
      <c r="D63" s="199"/>
      <c r="E63" s="199"/>
      <c r="F63" s="199"/>
      <c r="G63" s="199"/>
      <c r="H63" s="199"/>
      <c r="I63" s="199"/>
      <c r="J63" s="199"/>
      <c r="K63" s="199"/>
      <c r="L63" s="199"/>
      <c r="M63" s="193" t="s">
        <v>252</v>
      </c>
      <c r="N63" s="193"/>
      <c r="O63" s="132"/>
      <c r="P63" s="132"/>
      <c r="Q63" s="115" t="s">
        <v>266</v>
      </c>
      <c r="R63" s="116" t="s">
        <v>267</v>
      </c>
    </row>
    <row r="64" spans="1:18" ht="16.5" customHeight="1" x14ac:dyDescent="0.15">
      <c r="A64" s="186" t="s">
        <v>314</v>
      </c>
      <c r="B64" s="100">
        <v>18</v>
      </c>
      <c r="C64" s="201" t="s">
        <v>287</v>
      </c>
      <c r="D64" s="201"/>
      <c r="E64" s="201"/>
      <c r="F64" s="201"/>
      <c r="G64" s="201"/>
      <c r="H64" s="201"/>
      <c r="I64" s="201"/>
      <c r="J64" s="201"/>
      <c r="K64" s="201"/>
      <c r="L64" s="201"/>
      <c r="M64" s="194" t="s">
        <v>252</v>
      </c>
      <c r="N64" s="194"/>
      <c r="O64" s="133"/>
      <c r="P64" s="133"/>
      <c r="Q64" s="117" t="s">
        <v>266</v>
      </c>
      <c r="R64" s="118" t="s">
        <v>270</v>
      </c>
    </row>
    <row r="65" spans="1:18" ht="16.5" customHeight="1" x14ac:dyDescent="0.15">
      <c r="A65" s="188"/>
      <c r="B65" s="102">
        <v>19</v>
      </c>
      <c r="C65" s="198" t="s">
        <v>288</v>
      </c>
      <c r="D65" s="199"/>
      <c r="E65" s="199"/>
      <c r="F65" s="199"/>
      <c r="G65" s="199"/>
      <c r="H65" s="199"/>
      <c r="I65" s="199"/>
      <c r="J65" s="199"/>
      <c r="K65" s="199"/>
      <c r="L65" s="199"/>
      <c r="M65" s="193" t="s">
        <v>252</v>
      </c>
      <c r="N65" s="193"/>
      <c r="O65" s="132"/>
      <c r="P65" s="132"/>
      <c r="Q65" s="115" t="s">
        <v>268</v>
      </c>
      <c r="R65" s="116" t="s">
        <v>270</v>
      </c>
    </row>
    <row r="66" spans="1:18" ht="16.5" customHeight="1" x14ac:dyDescent="0.15">
      <c r="A66" s="186" t="s">
        <v>256</v>
      </c>
      <c r="B66" s="100">
        <v>20</v>
      </c>
      <c r="C66" s="200" t="s">
        <v>289</v>
      </c>
      <c r="D66" s="201"/>
      <c r="E66" s="201"/>
      <c r="F66" s="201"/>
      <c r="G66" s="201"/>
      <c r="H66" s="201"/>
      <c r="I66" s="201"/>
      <c r="J66" s="201"/>
      <c r="K66" s="201"/>
      <c r="L66" s="201"/>
      <c r="M66" s="194" t="s">
        <v>252</v>
      </c>
      <c r="N66" s="194"/>
      <c r="O66" s="133"/>
      <c r="P66" s="133"/>
      <c r="Q66" s="117" t="s">
        <v>269</v>
      </c>
      <c r="R66" s="118" t="s">
        <v>266</v>
      </c>
    </row>
    <row r="67" spans="1:18" ht="16.5" customHeight="1" x14ac:dyDescent="0.15">
      <c r="A67" s="187"/>
      <c r="B67" s="101">
        <v>21</v>
      </c>
      <c r="C67" s="196" t="s">
        <v>290</v>
      </c>
      <c r="D67" s="196"/>
      <c r="E67" s="196"/>
      <c r="F67" s="196"/>
      <c r="G67" s="196"/>
      <c r="H67" s="196"/>
      <c r="I67" s="196"/>
      <c r="J67" s="196"/>
      <c r="K67" s="196"/>
      <c r="L67" s="196"/>
      <c r="M67" s="192" t="s">
        <v>252</v>
      </c>
      <c r="N67" s="192"/>
      <c r="O67" s="131"/>
      <c r="P67" s="131"/>
      <c r="Q67" s="113" t="s">
        <v>269</v>
      </c>
      <c r="R67" s="114" t="s">
        <v>266</v>
      </c>
    </row>
    <row r="68" spans="1:18" ht="16.5" customHeight="1" x14ac:dyDescent="0.15">
      <c r="A68" s="187"/>
      <c r="B68" s="101">
        <v>22</v>
      </c>
      <c r="C68" s="196" t="s">
        <v>291</v>
      </c>
      <c r="D68" s="196"/>
      <c r="E68" s="196"/>
      <c r="F68" s="196"/>
      <c r="G68" s="196"/>
      <c r="H68" s="196"/>
      <c r="I68" s="196"/>
      <c r="J68" s="196"/>
      <c r="K68" s="196"/>
      <c r="L68" s="196"/>
      <c r="M68" s="192" t="s">
        <v>252</v>
      </c>
      <c r="N68" s="192"/>
      <c r="O68" s="131"/>
      <c r="P68" s="131"/>
      <c r="Q68" s="113" t="s">
        <v>269</v>
      </c>
      <c r="R68" s="114" t="s">
        <v>266</v>
      </c>
    </row>
    <row r="69" spans="1:18" ht="16.5" customHeight="1" x14ac:dyDescent="0.15">
      <c r="A69" s="187"/>
      <c r="B69" s="101">
        <v>23</v>
      </c>
      <c r="C69" s="197" t="s">
        <v>292</v>
      </c>
      <c r="D69" s="196"/>
      <c r="E69" s="196"/>
      <c r="F69" s="196"/>
      <c r="G69" s="196"/>
      <c r="H69" s="196"/>
      <c r="I69" s="196"/>
      <c r="J69" s="196"/>
      <c r="K69" s="196"/>
      <c r="L69" s="196"/>
      <c r="M69" s="192" t="s">
        <v>252</v>
      </c>
      <c r="N69" s="192"/>
      <c r="O69" s="131"/>
      <c r="P69" s="131"/>
      <c r="Q69" s="113" t="s">
        <v>269</v>
      </c>
      <c r="R69" s="114" t="s">
        <v>270</v>
      </c>
    </row>
    <row r="70" spans="1:18" ht="16.5" customHeight="1" x14ac:dyDescent="0.15">
      <c r="A70" s="188"/>
      <c r="B70" s="102">
        <v>24</v>
      </c>
      <c r="C70" s="198" t="s">
        <v>323</v>
      </c>
      <c r="D70" s="199"/>
      <c r="E70" s="199"/>
      <c r="F70" s="199"/>
      <c r="G70" s="199"/>
      <c r="H70" s="199"/>
      <c r="I70" s="199"/>
      <c r="J70" s="199"/>
      <c r="K70" s="199"/>
      <c r="L70" s="199"/>
      <c r="M70" s="193" t="s">
        <v>252</v>
      </c>
      <c r="N70" s="193"/>
      <c r="O70" s="132"/>
      <c r="P70" s="132"/>
      <c r="Q70" s="115" t="s">
        <v>269</v>
      </c>
      <c r="R70" s="116" t="s">
        <v>270</v>
      </c>
    </row>
    <row r="71" spans="1:18" ht="28.5" customHeight="1" x14ac:dyDescent="0.15">
      <c r="A71" s="186" t="s">
        <v>315</v>
      </c>
      <c r="B71" s="100">
        <v>25</v>
      </c>
      <c r="C71" s="200" t="s">
        <v>293</v>
      </c>
      <c r="D71" s="201"/>
      <c r="E71" s="201"/>
      <c r="F71" s="201"/>
      <c r="G71" s="201"/>
      <c r="H71" s="201"/>
      <c r="I71" s="201"/>
      <c r="J71" s="201"/>
      <c r="K71" s="201"/>
      <c r="L71" s="201"/>
      <c r="M71" s="194" t="s">
        <v>252</v>
      </c>
      <c r="N71" s="194"/>
      <c r="O71" s="133"/>
      <c r="P71" s="133"/>
      <c r="Q71" s="117" t="s">
        <v>268</v>
      </c>
      <c r="R71" s="118" t="s">
        <v>270</v>
      </c>
    </row>
    <row r="72" spans="1:18" ht="16.5" customHeight="1" x14ac:dyDescent="0.15">
      <c r="A72" s="187"/>
      <c r="B72" s="101">
        <v>26</v>
      </c>
      <c r="C72" s="197" t="s">
        <v>294</v>
      </c>
      <c r="D72" s="196"/>
      <c r="E72" s="196"/>
      <c r="F72" s="196"/>
      <c r="G72" s="196"/>
      <c r="H72" s="196"/>
      <c r="I72" s="196"/>
      <c r="J72" s="196"/>
      <c r="K72" s="196"/>
      <c r="L72" s="196"/>
      <c r="M72" s="192" t="s">
        <v>252</v>
      </c>
      <c r="N72" s="192"/>
      <c r="O72" s="131"/>
      <c r="P72" s="131"/>
      <c r="Q72" s="113" t="s">
        <v>268</v>
      </c>
      <c r="R72" s="114" t="s">
        <v>270</v>
      </c>
    </row>
    <row r="73" spans="1:18" ht="16.5" customHeight="1" x14ac:dyDescent="0.15">
      <c r="A73" s="187"/>
      <c r="B73" s="101">
        <v>27</v>
      </c>
      <c r="C73" s="197" t="s">
        <v>295</v>
      </c>
      <c r="D73" s="196"/>
      <c r="E73" s="196"/>
      <c r="F73" s="196"/>
      <c r="G73" s="196"/>
      <c r="H73" s="196"/>
      <c r="I73" s="196"/>
      <c r="J73" s="196"/>
      <c r="K73" s="196"/>
      <c r="L73" s="196"/>
      <c r="M73" s="192" t="s">
        <v>252</v>
      </c>
      <c r="N73" s="192"/>
      <c r="O73" s="131"/>
      <c r="P73" s="131"/>
      <c r="Q73" s="113" t="s">
        <v>268</v>
      </c>
      <c r="R73" s="114" t="s">
        <v>266</v>
      </c>
    </row>
    <row r="74" spans="1:18" ht="16.5" customHeight="1" x14ac:dyDescent="0.15">
      <c r="A74" s="188"/>
      <c r="B74" s="102">
        <v>28</v>
      </c>
      <c r="C74" s="198" t="s">
        <v>296</v>
      </c>
      <c r="D74" s="199"/>
      <c r="E74" s="199"/>
      <c r="F74" s="199"/>
      <c r="G74" s="199"/>
      <c r="H74" s="199"/>
      <c r="I74" s="199"/>
      <c r="J74" s="199"/>
      <c r="K74" s="199"/>
      <c r="L74" s="199"/>
      <c r="M74" s="193" t="s">
        <v>252</v>
      </c>
      <c r="N74" s="193"/>
      <c r="O74" s="132"/>
      <c r="P74" s="132"/>
      <c r="Q74" s="115" t="s">
        <v>268</v>
      </c>
      <c r="R74" s="116" t="s">
        <v>267</v>
      </c>
    </row>
    <row r="75" spans="1:18" ht="16.5" customHeight="1" x14ac:dyDescent="0.15">
      <c r="A75" s="186" t="s">
        <v>258</v>
      </c>
      <c r="B75" s="100">
        <v>29</v>
      </c>
      <c r="C75" s="200" t="s">
        <v>297</v>
      </c>
      <c r="D75" s="201"/>
      <c r="E75" s="201"/>
      <c r="F75" s="201"/>
      <c r="G75" s="201"/>
      <c r="H75" s="201"/>
      <c r="I75" s="201"/>
      <c r="J75" s="201"/>
      <c r="K75" s="201"/>
      <c r="L75" s="201"/>
      <c r="M75" s="194" t="s">
        <v>252</v>
      </c>
      <c r="N75" s="194"/>
      <c r="O75" s="133"/>
      <c r="P75" s="133"/>
      <c r="Q75" s="117" t="s">
        <v>268</v>
      </c>
      <c r="R75" s="118" t="s">
        <v>270</v>
      </c>
    </row>
    <row r="76" spans="1:18" ht="16.5" customHeight="1" thickBot="1" x14ac:dyDescent="0.2">
      <c r="A76" s="189"/>
      <c r="B76" s="109">
        <v>30</v>
      </c>
      <c r="C76" s="202" t="s">
        <v>298</v>
      </c>
      <c r="D76" s="202"/>
      <c r="E76" s="202"/>
      <c r="F76" s="202"/>
      <c r="G76" s="202"/>
      <c r="H76" s="202"/>
      <c r="I76" s="202"/>
      <c r="J76" s="202"/>
      <c r="K76" s="202"/>
      <c r="L76" s="202"/>
      <c r="M76" s="203" t="s">
        <v>252</v>
      </c>
      <c r="N76" s="203"/>
      <c r="O76" s="135"/>
      <c r="P76" s="135"/>
      <c r="Q76" s="119" t="s">
        <v>268</v>
      </c>
      <c r="R76" s="120" t="s">
        <v>270</v>
      </c>
    </row>
    <row r="77" spans="1:18" ht="16.5" customHeight="1" thickBot="1" x14ac:dyDescent="0.2">
      <c r="A77" s="124" t="s">
        <v>300</v>
      </c>
      <c r="M77" s="195" t="s">
        <v>265</v>
      </c>
      <c r="N77" s="195"/>
      <c r="O77" s="121">
        <f>SUM(O47:O76)</f>
        <v>0</v>
      </c>
      <c r="P77" s="121">
        <f>SUM(P47:P76)</f>
        <v>0</v>
      </c>
    </row>
    <row r="78" spans="1:18" ht="16.5" customHeight="1" thickBot="1" x14ac:dyDescent="0.2">
      <c r="A78" s="124" t="s">
        <v>324</v>
      </c>
      <c r="M78" s="195" t="s">
        <v>299</v>
      </c>
      <c r="N78" s="195"/>
      <c r="O78" s="121">
        <f>O36+O77</f>
        <v>0</v>
      </c>
      <c r="P78" s="121">
        <f>P36+P77</f>
        <v>0</v>
      </c>
    </row>
    <row r="79" spans="1:18" ht="16.5" customHeight="1" x14ac:dyDescent="0.15"/>
    <row r="80" spans="1:18" ht="16.5" customHeight="1" x14ac:dyDescent="0.15">
      <c r="B80" s="96"/>
    </row>
    <row r="81" spans="1:8" ht="16.5" customHeight="1" x14ac:dyDescent="0.15">
      <c r="D81" s="191" t="s">
        <v>249</v>
      </c>
      <c r="E81" s="191"/>
      <c r="F81" s="191" t="s">
        <v>250</v>
      </c>
      <c r="G81" s="191"/>
      <c r="H81" s="191"/>
    </row>
    <row r="82" spans="1:8" ht="16.5" customHeight="1" x14ac:dyDescent="0.15">
      <c r="A82" s="191" t="s">
        <v>306</v>
      </c>
      <c r="B82" s="191" t="s">
        <v>301</v>
      </c>
      <c r="C82" s="191"/>
      <c r="D82" s="190">
        <f>SUMIF($Q$10:$Q$20,"運",O$10:O$20)+SUMIF($Q$23:$Q$35,"運",O$23:O$35)+SUMIF($Q$47:$Q$76,"運",O$47:O$76)</f>
        <v>0</v>
      </c>
      <c r="E82" s="190"/>
      <c r="F82" s="190">
        <f>SUMIF($Q$10:$Q$20,"運",P$10:P$20)+SUMIF($Q$23:$Q$35,"運",P$23:P$35)+SUMIF($Q$47:$Q$76,"運",P$47:P$76)</f>
        <v>0</v>
      </c>
      <c r="G82" s="190"/>
      <c r="H82" s="190"/>
    </row>
    <row r="83" spans="1:8" ht="16.5" customHeight="1" x14ac:dyDescent="0.15">
      <c r="A83" s="191"/>
      <c r="B83" s="191" t="s">
        <v>302</v>
      </c>
      <c r="C83" s="191"/>
      <c r="D83" s="190">
        <f>SUMIF($Q$10:$Q$20,"生",O$10:O$20)+SUMIF($Q$23:$Q$35,"生",O$23:O$35)+SUMIF($Q$47:$Q$76,"生",O$47:O$76)</f>
        <v>0</v>
      </c>
      <c r="E83" s="190"/>
      <c r="F83" s="190">
        <f>SUMIF($Q$10:$Q$20,"生",P$10:P$20)+SUMIF($Q$23:$Q$35,"生",P$23:P$35)+SUMIF($Q$47:$Q$76,"生",P$47:P$76)</f>
        <v>0</v>
      </c>
      <c r="G83" s="190"/>
      <c r="H83" s="190"/>
    </row>
    <row r="84" spans="1:8" ht="16.5" customHeight="1" x14ac:dyDescent="0.15">
      <c r="A84" s="191"/>
      <c r="B84" s="191" t="s">
        <v>303</v>
      </c>
      <c r="C84" s="191"/>
      <c r="D84" s="190">
        <f>SUMIF($Q$10:$Q$20,"社",O$10:O$20)+SUMIF($Q$23:$Q$35,"社",O$23:O$35)+SUMIF($Q$47:$Q$76,"社",O$47:O$76)</f>
        <v>0</v>
      </c>
      <c r="E84" s="190"/>
      <c r="F84" s="190">
        <f>SUMIF($Q$10:$Q$20,"社",P$10:P$20)+SUMIF($Q$23:$Q$35,"社",P$23:P$35)+SUMIF($Q$47:$Q$76,"社",P$47:P$76)</f>
        <v>0</v>
      </c>
      <c r="G84" s="190"/>
      <c r="H84" s="190"/>
    </row>
    <row r="85" spans="1:8" ht="16.5" customHeight="1" x14ac:dyDescent="0.15">
      <c r="A85" s="191"/>
      <c r="B85" s="191" t="s">
        <v>304</v>
      </c>
      <c r="C85" s="191"/>
      <c r="D85" s="190">
        <f>SUMIF($Q$10:$Q$20,"健",O$10:O$20)+SUMIF($Q$23:$Q$35,"健",O$23:O$35)+SUMIF($Q$47:$Q$76,"健",O$47:O$76)</f>
        <v>0</v>
      </c>
      <c r="E85" s="190"/>
      <c r="F85" s="190">
        <f>SUMIF($Q$10:$Q$20,"健",P$10:P$20)+SUMIF($Q$23:$Q$35,"健",P$23:P$35)+SUMIF($Q$47:$Q$76,"健",P$47:P$76)</f>
        <v>0</v>
      </c>
      <c r="G85" s="190"/>
      <c r="H85" s="190"/>
    </row>
    <row r="86" spans="1:8" ht="16.5" customHeight="1" x14ac:dyDescent="0.15">
      <c r="A86" s="191" t="s">
        <v>305</v>
      </c>
      <c r="B86" s="191"/>
      <c r="C86" s="191"/>
      <c r="D86" s="190">
        <f>SUM(D82:E85)</f>
        <v>0</v>
      </c>
      <c r="E86" s="190"/>
      <c r="F86" s="190">
        <f>SUM(F82:H85)</f>
        <v>0</v>
      </c>
      <c r="G86" s="190"/>
      <c r="H86" s="190"/>
    </row>
    <row r="87" spans="1:8" ht="16.5" customHeight="1" x14ac:dyDescent="0.15"/>
  </sheetData>
  <sheetProtection sheet="1" objects="1" scenarios="1" formatCells="0" selectLockedCells="1"/>
  <mergeCells count="181">
    <mergeCell ref="A2:A5"/>
    <mergeCell ref="M2:M3"/>
    <mergeCell ref="M4:M5"/>
    <mergeCell ref="N4:R5"/>
    <mergeCell ref="N2:R3"/>
    <mergeCell ref="L2:L5"/>
    <mergeCell ref="B2:C2"/>
    <mergeCell ref="A7:A9"/>
    <mergeCell ref="O7:P8"/>
    <mergeCell ref="Q7:R7"/>
    <mergeCell ref="C7:L9"/>
    <mergeCell ref="B7:B9"/>
    <mergeCell ref="Q8:Q9"/>
    <mergeCell ref="R8:R9"/>
    <mergeCell ref="M7:N9"/>
    <mergeCell ref="M23:N23"/>
    <mergeCell ref="M24:N24"/>
    <mergeCell ref="M25:N25"/>
    <mergeCell ref="M26:N26"/>
    <mergeCell ref="M27:N27"/>
    <mergeCell ref="M10:N10"/>
    <mergeCell ref="B21:B22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K2:K5"/>
    <mergeCell ref="D2:J2"/>
    <mergeCell ref="B3:J5"/>
    <mergeCell ref="C26:L26"/>
    <mergeCell ref="C27:L27"/>
    <mergeCell ref="C28:L28"/>
    <mergeCell ref="C29:L29"/>
    <mergeCell ref="C30:L30"/>
    <mergeCell ref="C31:L31"/>
    <mergeCell ref="R21:R22"/>
    <mergeCell ref="A43:R43"/>
    <mergeCell ref="E21:F21"/>
    <mergeCell ref="E22:F22"/>
    <mergeCell ref="A26:A27"/>
    <mergeCell ref="A28:A30"/>
    <mergeCell ref="A31:A35"/>
    <mergeCell ref="A1:R1"/>
    <mergeCell ref="C10:L10"/>
    <mergeCell ref="C11:L11"/>
    <mergeCell ref="C12:L12"/>
    <mergeCell ref="C13:L13"/>
    <mergeCell ref="C14:L14"/>
    <mergeCell ref="C15:L15"/>
    <mergeCell ref="C16:L16"/>
    <mergeCell ref="C17:L17"/>
    <mergeCell ref="C18:L18"/>
    <mergeCell ref="C19:L19"/>
    <mergeCell ref="C20:L20"/>
    <mergeCell ref="C23:L23"/>
    <mergeCell ref="A10:A14"/>
    <mergeCell ref="A15:A19"/>
    <mergeCell ref="A20:A22"/>
    <mergeCell ref="M21:N22"/>
    <mergeCell ref="A47:A49"/>
    <mergeCell ref="A44:A46"/>
    <mergeCell ref="B44:B46"/>
    <mergeCell ref="C44:L46"/>
    <mergeCell ref="M44:N46"/>
    <mergeCell ref="O44:P45"/>
    <mergeCell ref="M36:N36"/>
    <mergeCell ref="O21:P22"/>
    <mergeCell ref="Q21:Q22"/>
    <mergeCell ref="A23:A25"/>
    <mergeCell ref="C24:L24"/>
    <mergeCell ref="C25:L25"/>
    <mergeCell ref="M33:N33"/>
    <mergeCell ref="M34:N34"/>
    <mergeCell ref="M35:N35"/>
    <mergeCell ref="C32:L32"/>
    <mergeCell ref="C33:L33"/>
    <mergeCell ref="C34:L34"/>
    <mergeCell ref="C35:L35"/>
    <mergeCell ref="M28:N28"/>
    <mergeCell ref="M29:N29"/>
    <mergeCell ref="M30:N30"/>
    <mergeCell ref="M31:N31"/>
    <mergeCell ref="M32:N32"/>
    <mergeCell ref="Q44:R44"/>
    <mergeCell ref="Q45:Q46"/>
    <mergeCell ref="R45:R46"/>
    <mergeCell ref="C47:L47"/>
    <mergeCell ref="M47:N47"/>
    <mergeCell ref="C48:L48"/>
    <mergeCell ref="M48:N48"/>
    <mergeCell ref="C49:L49"/>
    <mergeCell ref="M49:N49"/>
    <mergeCell ref="A59:A60"/>
    <mergeCell ref="C57:L57"/>
    <mergeCell ref="M57:N57"/>
    <mergeCell ref="A56:A57"/>
    <mergeCell ref="C52:L52"/>
    <mergeCell ref="M52:N52"/>
    <mergeCell ref="C53:L53"/>
    <mergeCell ref="M53:N53"/>
    <mergeCell ref="C54:L54"/>
    <mergeCell ref="M54:N54"/>
    <mergeCell ref="C55:L55"/>
    <mergeCell ref="M55:N55"/>
    <mergeCell ref="C56:L56"/>
    <mergeCell ref="M56:N56"/>
    <mergeCell ref="A50:A52"/>
    <mergeCell ref="A54:A55"/>
    <mergeCell ref="C50:L50"/>
    <mergeCell ref="M50:N50"/>
    <mergeCell ref="C51:L51"/>
    <mergeCell ref="M51:N51"/>
    <mergeCell ref="C60:L60"/>
    <mergeCell ref="M60:N60"/>
    <mergeCell ref="C61:L61"/>
    <mergeCell ref="M61:N61"/>
    <mergeCell ref="C62:L62"/>
    <mergeCell ref="M62:N62"/>
    <mergeCell ref="C58:L58"/>
    <mergeCell ref="C59:L59"/>
    <mergeCell ref="M58:N58"/>
    <mergeCell ref="M59:N59"/>
    <mergeCell ref="C65:L65"/>
    <mergeCell ref="M65:N65"/>
    <mergeCell ref="C66:L66"/>
    <mergeCell ref="M66:N66"/>
    <mergeCell ref="C67:L67"/>
    <mergeCell ref="M67:N67"/>
    <mergeCell ref="A64:A65"/>
    <mergeCell ref="A66:A70"/>
    <mergeCell ref="C63:L63"/>
    <mergeCell ref="M63:N63"/>
    <mergeCell ref="C64:L64"/>
    <mergeCell ref="M64:N64"/>
    <mergeCell ref="A61:A63"/>
    <mergeCell ref="M73:N73"/>
    <mergeCell ref="M74:N74"/>
    <mergeCell ref="M75:N75"/>
    <mergeCell ref="M77:N77"/>
    <mergeCell ref="M78:N78"/>
    <mergeCell ref="C68:L68"/>
    <mergeCell ref="M68:N68"/>
    <mergeCell ref="C69:L69"/>
    <mergeCell ref="M69:N69"/>
    <mergeCell ref="C70:L70"/>
    <mergeCell ref="M70:N70"/>
    <mergeCell ref="C71:L71"/>
    <mergeCell ref="M71:N71"/>
    <mergeCell ref="C76:L76"/>
    <mergeCell ref="M76:N76"/>
    <mergeCell ref="C72:L72"/>
    <mergeCell ref="C73:L73"/>
    <mergeCell ref="C74:L74"/>
    <mergeCell ref="C75:L75"/>
    <mergeCell ref="M72:N72"/>
    <mergeCell ref="A71:A74"/>
    <mergeCell ref="A75:A76"/>
    <mergeCell ref="D84:E84"/>
    <mergeCell ref="F84:H84"/>
    <mergeCell ref="D85:E85"/>
    <mergeCell ref="F85:H85"/>
    <mergeCell ref="D86:E86"/>
    <mergeCell ref="F86:H86"/>
    <mergeCell ref="D81:E81"/>
    <mergeCell ref="F81:H81"/>
    <mergeCell ref="D82:E82"/>
    <mergeCell ref="F82:H82"/>
    <mergeCell ref="D83:E83"/>
    <mergeCell ref="F83:H83"/>
    <mergeCell ref="B82:C82"/>
    <mergeCell ref="B83:C83"/>
    <mergeCell ref="B84:C84"/>
    <mergeCell ref="B85:C85"/>
    <mergeCell ref="A86:C86"/>
    <mergeCell ref="A82:A85"/>
  </mergeCells>
  <phoneticPr fontId="2"/>
  <dataValidations count="1">
    <dataValidation type="list" allowBlank="1" showInputMessage="1" showErrorMessage="1" sqref="O10:P20 O23:P35 O47:P76">
      <formula1>"0,1,2"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I9" sqref="I9"/>
    </sheetView>
  </sheetViews>
  <sheetFormatPr defaultRowHeight="13.5" x14ac:dyDescent="0.15"/>
  <cols>
    <col min="1" max="2" width="3.125" style="1" customWidth="1"/>
    <col min="3" max="3" width="5" style="1" customWidth="1"/>
    <col min="4" max="4" width="10.625" style="1" customWidth="1"/>
    <col min="5" max="5" width="21.625" style="1" customWidth="1"/>
    <col min="6" max="6" width="8.75" style="1" customWidth="1"/>
    <col min="7" max="7" width="4.75" style="1" customWidth="1"/>
    <col min="8" max="8" width="9" style="1"/>
    <col min="9" max="10" width="6.25" style="1" customWidth="1"/>
    <col min="11" max="11" width="18.75" style="1" customWidth="1"/>
    <col min="12" max="16384" width="9" style="1"/>
  </cols>
  <sheetData>
    <row r="1" spans="1:11" ht="30" customHeight="1" thickBot="1" x14ac:dyDescent="0.2">
      <c r="A1" s="18" t="s">
        <v>228</v>
      </c>
    </row>
    <row r="2" spans="1:11" ht="15" customHeight="1" x14ac:dyDescent="0.15">
      <c r="A2" s="291" t="s">
        <v>24</v>
      </c>
      <c r="B2" s="292"/>
      <c r="C2" s="292"/>
      <c r="D2" s="51" t="s">
        <v>25</v>
      </c>
      <c r="E2" s="297" t="str">
        <f>IF(共通シート!B4="","",共通シート!B4)</f>
        <v/>
      </c>
      <c r="F2" s="219"/>
      <c r="G2" s="247" t="str">
        <f>IF(共通シート!G5="","",共通シート!G5)</f>
        <v/>
      </c>
      <c r="H2" s="247" t="s">
        <v>28</v>
      </c>
      <c r="I2" s="247" t="s">
        <v>5</v>
      </c>
      <c r="J2" s="300" t="str">
        <f>IF(共通シート!H10="","",共通シート!H10)</f>
        <v/>
      </c>
      <c r="K2" s="301"/>
    </row>
    <row r="3" spans="1:11" ht="7.5" customHeight="1" x14ac:dyDescent="0.15">
      <c r="A3" s="293"/>
      <c r="B3" s="294"/>
      <c r="C3" s="294"/>
      <c r="D3" s="298" t="str">
        <f>IF(共通シート!B5="","",共通シート!B5)</f>
        <v/>
      </c>
      <c r="E3" s="298"/>
      <c r="F3" s="298"/>
      <c r="G3" s="248"/>
      <c r="H3" s="248"/>
      <c r="I3" s="248"/>
      <c r="J3" s="302"/>
      <c r="K3" s="303"/>
    </row>
    <row r="4" spans="1:11" ht="22.5" customHeight="1" thickBot="1" x14ac:dyDescent="0.2">
      <c r="A4" s="295"/>
      <c r="B4" s="296"/>
      <c r="C4" s="296"/>
      <c r="D4" s="299"/>
      <c r="E4" s="299"/>
      <c r="F4" s="299"/>
      <c r="G4" s="249"/>
      <c r="H4" s="249"/>
      <c r="I4" s="14" t="s">
        <v>6</v>
      </c>
      <c r="J4" s="304" t="str">
        <f>IF(共通シート!H11="","",共通シート!H11)</f>
        <v/>
      </c>
      <c r="K4" s="305"/>
    </row>
    <row r="5" spans="1:11" ht="11.25" customHeight="1" x14ac:dyDescent="0.15">
      <c r="A5" s="3"/>
      <c r="B5" s="3"/>
      <c r="C5" s="3"/>
      <c r="D5" s="5"/>
      <c r="E5" s="5"/>
      <c r="F5" s="5"/>
      <c r="G5" s="3"/>
      <c r="H5" s="3"/>
      <c r="I5" s="3"/>
      <c r="J5" s="3"/>
      <c r="K5" s="3"/>
    </row>
    <row r="6" spans="1:11" ht="18" thickBot="1" x14ac:dyDescent="0.2">
      <c r="A6" s="11" t="s">
        <v>26</v>
      </c>
    </row>
    <row r="7" spans="1:11" ht="18.75" customHeight="1" thickBot="1" x14ac:dyDescent="0.2">
      <c r="A7" s="276"/>
      <c r="B7" s="276"/>
      <c r="C7" s="269" t="s">
        <v>27</v>
      </c>
      <c r="D7" s="269"/>
      <c r="E7" s="269"/>
      <c r="F7" s="269" t="s">
        <v>3</v>
      </c>
      <c r="G7" s="269"/>
      <c r="H7" s="269"/>
      <c r="I7" s="269" t="s">
        <v>29</v>
      </c>
      <c r="J7" s="269"/>
      <c r="K7" s="270" t="s">
        <v>30</v>
      </c>
    </row>
    <row r="8" spans="1:11" ht="18.75" customHeight="1" thickBot="1" x14ac:dyDescent="0.2">
      <c r="A8" s="276"/>
      <c r="B8" s="276"/>
      <c r="C8" s="269"/>
      <c r="D8" s="269"/>
      <c r="E8" s="269"/>
      <c r="F8" s="269"/>
      <c r="G8" s="269"/>
      <c r="H8" s="269"/>
      <c r="I8" s="10" t="s">
        <v>5</v>
      </c>
      <c r="J8" s="10" t="s">
        <v>6</v>
      </c>
      <c r="K8" s="270"/>
    </row>
    <row r="9" spans="1:11" ht="30" customHeight="1" x14ac:dyDescent="0.15">
      <c r="A9" s="286" t="s">
        <v>40</v>
      </c>
      <c r="B9" s="7">
        <v>1</v>
      </c>
      <c r="C9" s="280" t="s">
        <v>199</v>
      </c>
      <c r="D9" s="280"/>
      <c r="E9" s="280"/>
      <c r="F9" s="281" t="s">
        <v>39</v>
      </c>
      <c r="G9" s="281"/>
      <c r="H9" s="281"/>
      <c r="I9" s="67"/>
      <c r="J9" s="67"/>
      <c r="K9" s="53"/>
    </row>
    <row r="10" spans="1:11" ht="30" customHeight="1" x14ac:dyDescent="0.15">
      <c r="A10" s="287"/>
      <c r="B10" s="8">
        <v>2</v>
      </c>
      <c r="C10" s="275" t="s">
        <v>31</v>
      </c>
      <c r="D10" s="275"/>
      <c r="E10" s="275"/>
      <c r="F10" s="271" t="s">
        <v>39</v>
      </c>
      <c r="G10" s="271"/>
      <c r="H10" s="271"/>
      <c r="I10" s="64"/>
      <c r="J10" s="64"/>
      <c r="K10" s="55"/>
    </row>
    <row r="11" spans="1:11" ht="30" customHeight="1" x14ac:dyDescent="0.15">
      <c r="A11" s="287"/>
      <c r="B11" s="8">
        <v>3</v>
      </c>
      <c r="C11" s="275" t="s">
        <v>200</v>
      </c>
      <c r="D11" s="275"/>
      <c r="E11" s="275"/>
      <c r="F11" s="271" t="s">
        <v>39</v>
      </c>
      <c r="G11" s="271"/>
      <c r="H11" s="271"/>
      <c r="I11" s="64"/>
      <c r="J11" s="64"/>
      <c r="K11" s="55"/>
    </row>
    <row r="12" spans="1:11" ht="30" customHeight="1" x14ac:dyDescent="0.15">
      <c r="A12" s="287"/>
      <c r="B12" s="8">
        <v>4</v>
      </c>
      <c r="C12" s="275" t="s">
        <v>201</v>
      </c>
      <c r="D12" s="275"/>
      <c r="E12" s="275"/>
      <c r="F12" s="271" t="s">
        <v>39</v>
      </c>
      <c r="G12" s="271"/>
      <c r="H12" s="271"/>
      <c r="I12" s="64"/>
      <c r="J12" s="64"/>
      <c r="K12" s="55"/>
    </row>
    <row r="13" spans="1:11" ht="30" customHeight="1" x14ac:dyDescent="0.15">
      <c r="A13" s="287"/>
      <c r="B13" s="8">
        <v>5</v>
      </c>
      <c r="C13" s="275" t="s">
        <v>202</v>
      </c>
      <c r="D13" s="275"/>
      <c r="E13" s="275"/>
      <c r="F13" s="271" t="s">
        <v>39</v>
      </c>
      <c r="G13" s="271"/>
      <c r="H13" s="271"/>
      <c r="I13" s="64"/>
      <c r="J13" s="64"/>
      <c r="K13" s="55"/>
    </row>
    <row r="14" spans="1:11" ht="30" customHeight="1" x14ac:dyDescent="0.15">
      <c r="A14" s="287"/>
      <c r="B14" s="8">
        <v>6</v>
      </c>
      <c r="C14" s="275" t="s">
        <v>203</v>
      </c>
      <c r="D14" s="275"/>
      <c r="E14" s="275"/>
      <c r="F14" s="271" t="s">
        <v>39</v>
      </c>
      <c r="G14" s="271"/>
      <c r="H14" s="271"/>
      <c r="I14" s="64"/>
      <c r="J14" s="64"/>
      <c r="K14" s="55"/>
    </row>
    <row r="15" spans="1:11" ht="30" customHeight="1" x14ac:dyDescent="0.15">
      <c r="A15" s="287"/>
      <c r="B15" s="8">
        <v>7</v>
      </c>
      <c r="C15" s="275" t="s">
        <v>32</v>
      </c>
      <c r="D15" s="275"/>
      <c r="E15" s="275"/>
      <c r="F15" s="271" t="s">
        <v>39</v>
      </c>
      <c r="G15" s="271"/>
      <c r="H15" s="271"/>
      <c r="I15" s="64"/>
      <c r="J15" s="64"/>
      <c r="K15" s="55"/>
    </row>
    <row r="16" spans="1:11" ht="30" customHeight="1" thickBot="1" x14ac:dyDescent="0.2">
      <c r="A16" s="288"/>
      <c r="B16" s="9">
        <v>8</v>
      </c>
      <c r="C16" s="290" t="s">
        <v>33</v>
      </c>
      <c r="D16" s="290"/>
      <c r="E16" s="290"/>
      <c r="F16" s="272" t="s">
        <v>39</v>
      </c>
      <c r="G16" s="272"/>
      <c r="H16" s="272"/>
      <c r="I16" s="68"/>
      <c r="J16" s="68"/>
      <c r="K16" s="57"/>
    </row>
    <row r="17" spans="1:11" ht="30" customHeight="1" x14ac:dyDescent="0.15">
      <c r="A17" s="286" t="s">
        <v>41</v>
      </c>
      <c r="B17" s="7">
        <v>1</v>
      </c>
      <c r="C17" s="280" t="s">
        <v>34</v>
      </c>
      <c r="D17" s="280"/>
      <c r="E17" s="280"/>
      <c r="F17" s="281" t="s">
        <v>39</v>
      </c>
      <c r="G17" s="281"/>
      <c r="H17" s="281"/>
      <c r="I17" s="67"/>
      <c r="J17" s="67"/>
      <c r="K17" s="53"/>
    </row>
    <row r="18" spans="1:11" ht="30" customHeight="1" x14ac:dyDescent="0.15">
      <c r="A18" s="287"/>
      <c r="B18" s="8">
        <v>2</v>
      </c>
      <c r="C18" s="275" t="s">
        <v>35</v>
      </c>
      <c r="D18" s="275"/>
      <c r="E18" s="275"/>
      <c r="F18" s="271" t="s">
        <v>39</v>
      </c>
      <c r="G18" s="271"/>
      <c r="H18" s="271"/>
      <c r="I18" s="64"/>
      <c r="J18" s="64"/>
      <c r="K18" s="55"/>
    </row>
    <row r="19" spans="1:11" ht="30" customHeight="1" x14ac:dyDescent="0.15">
      <c r="A19" s="287"/>
      <c r="B19" s="8">
        <v>3</v>
      </c>
      <c r="C19" s="275" t="s">
        <v>36</v>
      </c>
      <c r="D19" s="275"/>
      <c r="E19" s="275"/>
      <c r="F19" s="271" t="s">
        <v>39</v>
      </c>
      <c r="G19" s="271"/>
      <c r="H19" s="271"/>
      <c r="I19" s="64"/>
      <c r="J19" s="64"/>
      <c r="K19" s="55"/>
    </row>
    <row r="20" spans="1:11" ht="30" customHeight="1" x14ac:dyDescent="0.15">
      <c r="A20" s="287"/>
      <c r="B20" s="8">
        <v>4</v>
      </c>
      <c r="C20" s="275" t="s">
        <v>204</v>
      </c>
      <c r="D20" s="275"/>
      <c r="E20" s="275"/>
      <c r="F20" s="271" t="s">
        <v>39</v>
      </c>
      <c r="G20" s="271"/>
      <c r="H20" s="271"/>
      <c r="I20" s="64"/>
      <c r="J20" s="64"/>
      <c r="K20" s="55"/>
    </row>
    <row r="21" spans="1:11" ht="30" customHeight="1" x14ac:dyDescent="0.15">
      <c r="A21" s="287"/>
      <c r="B21" s="8">
        <v>5</v>
      </c>
      <c r="C21" s="275" t="s">
        <v>37</v>
      </c>
      <c r="D21" s="275"/>
      <c r="E21" s="275"/>
      <c r="F21" s="271" t="s">
        <v>39</v>
      </c>
      <c r="G21" s="271"/>
      <c r="H21" s="271"/>
      <c r="I21" s="64"/>
      <c r="J21" s="64"/>
      <c r="K21" s="55"/>
    </row>
    <row r="22" spans="1:11" ht="30" customHeight="1" x14ac:dyDescent="0.15">
      <c r="A22" s="287"/>
      <c r="B22" s="8">
        <v>6</v>
      </c>
      <c r="C22" s="275" t="s">
        <v>38</v>
      </c>
      <c r="D22" s="275"/>
      <c r="E22" s="275"/>
      <c r="F22" s="271" t="s">
        <v>39</v>
      </c>
      <c r="G22" s="271"/>
      <c r="H22" s="271"/>
      <c r="I22" s="64"/>
      <c r="J22" s="64"/>
      <c r="K22" s="55"/>
    </row>
    <row r="23" spans="1:11" ht="30" customHeight="1" thickBot="1" x14ac:dyDescent="0.2">
      <c r="A23" s="288"/>
      <c r="B23" s="9">
        <v>7</v>
      </c>
      <c r="C23" s="289" t="s">
        <v>205</v>
      </c>
      <c r="D23" s="289"/>
      <c r="E23" s="289"/>
      <c r="F23" s="272" t="s">
        <v>39</v>
      </c>
      <c r="G23" s="272"/>
      <c r="H23" s="272"/>
      <c r="I23" s="68"/>
      <c r="J23" s="68"/>
      <c r="K23" s="57"/>
    </row>
    <row r="24" spans="1:11" ht="18.75" customHeight="1" x14ac:dyDescent="0.15">
      <c r="B24" s="3"/>
      <c r="I24" s="44"/>
      <c r="J24" s="44"/>
    </row>
    <row r="25" spans="1:11" ht="18" thickBot="1" x14ac:dyDescent="0.2">
      <c r="A25" s="11" t="s">
        <v>42</v>
      </c>
      <c r="I25" s="44"/>
      <c r="J25" s="44"/>
    </row>
    <row r="26" spans="1:11" ht="18.75" customHeight="1" thickBot="1" x14ac:dyDescent="0.2">
      <c r="A26" s="276"/>
      <c r="B26" s="276"/>
      <c r="C26" s="269" t="s">
        <v>27</v>
      </c>
      <c r="D26" s="269"/>
      <c r="E26" s="269"/>
      <c r="F26" s="269" t="s">
        <v>3</v>
      </c>
      <c r="G26" s="269"/>
      <c r="H26" s="269"/>
      <c r="I26" s="269" t="s">
        <v>29</v>
      </c>
      <c r="J26" s="269"/>
      <c r="K26" s="270" t="s">
        <v>30</v>
      </c>
    </row>
    <row r="27" spans="1:11" ht="18.75" customHeight="1" thickBot="1" x14ac:dyDescent="0.2">
      <c r="A27" s="276"/>
      <c r="B27" s="276"/>
      <c r="C27" s="269"/>
      <c r="D27" s="269"/>
      <c r="E27" s="269"/>
      <c r="F27" s="269"/>
      <c r="G27" s="269"/>
      <c r="H27" s="269"/>
      <c r="I27" s="45" t="s">
        <v>5</v>
      </c>
      <c r="J27" s="45" t="s">
        <v>6</v>
      </c>
      <c r="K27" s="270"/>
    </row>
    <row r="28" spans="1:11" ht="15" customHeight="1" x14ac:dyDescent="0.15">
      <c r="A28" s="279" t="s">
        <v>55</v>
      </c>
      <c r="B28" s="277">
        <v>1</v>
      </c>
      <c r="C28" s="280" t="s">
        <v>47</v>
      </c>
      <c r="D28" s="281"/>
      <c r="E28" s="281"/>
      <c r="F28" s="282" t="s">
        <v>43</v>
      </c>
      <c r="G28" s="282"/>
      <c r="H28" s="282"/>
      <c r="I28" s="69"/>
      <c r="J28" s="69"/>
      <c r="K28" s="70"/>
    </row>
    <row r="29" spans="1:11" ht="15" customHeight="1" x14ac:dyDescent="0.15">
      <c r="A29" s="273"/>
      <c r="B29" s="278"/>
      <c r="C29" s="271"/>
      <c r="D29" s="271"/>
      <c r="E29" s="271"/>
      <c r="F29" s="283" t="s">
        <v>44</v>
      </c>
      <c r="G29" s="283"/>
      <c r="H29" s="283"/>
      <c r="I29" s="71"/>
      <c r="J29" s="71"/>
      <c r="K29" s="72"/>
    </row>
    <row r="30" spans="1:11" ht="15" customHeight="1" x14ac:dyDescent="0.15">
      <c r="A30" s="273"/>
      <c r="B30" s="278"/>
      <c r="C30" s="271"/>
      <c r="D30" s="271"/>
      <c r="E30" s="271"/>
      <c r="F30" s="283" t="s">
        <v>45</v>
      </c>
      <c r="G30" s="283"/>
      <c r="H30" s="283"/>
      <c r="I30" s="71"/>
      <c r="J30" s="71"/>
      <c r="K30" s="72"/>
    </row>
    <row r="31" spans="1:11" ht="15" customHeight="1" x14ac:dyDescent="0.15">
      <c r="A31" s="273"/>
      <c r="B31" s="278"/>
      <c r="C31" s="271"/>
      <c r="D31" s="271"/>
      <c r="E31" s="271"/>
      <c r="F31" s="284" t="s">
        <v>46</v>
      </c>
      <c r="G31" s="284"/>
      <c r="H31" s="284"/>
      <c r="I31" s="73"/>
      <c r="J31" s="73"/>
      <c r="K31" s="74"/>
    </row>
    <row r="32" spans="1:11" ht="15" customHeight="1" x14ac:dyDescent="0.15">
      <c r="A32" s="273"/>
      <c r="B32" s="278">
        <v>2</v>
      </c>
      <c r="C32" s="275" t="s">
        <v>48</v>
      </c>
      <c r="D32" s="271"/>
      <c r="E32" s="271"/>
      <c r="F32" s="285" t="s">
        <v>49</v>
      </c>
      <c r="G32" s="285"/>
      <c r="H32" s="285"/>
      <c r="I32" s="75"/>
      <c r="J32" s="75"/>
      <c r="K32" s="76"/>
    </row>
    <row r="33" spans="1:11" ht="15" customHeight="1" x14ac:dyDescent="0.15">
      <c r="A33" s="273"/>
      <c r="B33" s="278"/>
      <c r="C33" s="271"/>
      <c r="D33" s="271"/>
      <c r="E33" s="271"/>
      <c r="F33" s="283" t="s">
        <v>50</v>
      </c>
      <c r="G33" s="283"/>
      <c r="H33" s="283"/>
      <c r="I33" s="71"/>
      <c r="J33" s="71"/>
      <c r="K33" s="72"/>
    </row>
    <row r="34" spans="1:11" ht="15" customHeight="1" x14ac:dyDescent="0.15">
      <c r="A34" s="273"/>
      <c r="B34" s="278"/>
      <c r="C34" s="271"/>
      <c r="D34" s="271"/>
      <c r="E34" s="271"/>
      <c r="F34" s="283" t="s">
        <v>51</v>
      </c>
      <c r="G34" s="283"/>
      <c r="H34" s="283"/>
      <c r="I34" s="71"/>
      <c r="J34" s="71"/>
      <c r="K34" s="72"/>
    </row>
    <row r="35" spans="1:11" ht="15" customHeight="1" x14ac:dyDescent="0.15">
      <c r="A35" s="273"/>
      <c r="B35" s="278"/>
      <c r="C35" s="271"/>
      <c r="D35" s="271"/>
      <c r="E35" s="271"/>
      <c r="F35" s="283" t="s">
        <v>52</v>
      </c>
      <c r="G35" s="283"/>
      <c r="H35" s="283"/>
      <c r="I35" s="71"/>
      <c r="J35" s="71"/>
      <c r="K35" s="72"/>
    </row>
    <row r="36" spans="1:11" ht="15" customHeight="1" x14ac:dyDescent="0.15">
      <c r="A36" s="273"/>
      <c r="B36" s="278"/>
      <c r="C36" s="271"/>
      <c r="D36" s="271"/>
      <c r="E36" s="271"/>
      <c r="F36" s="283" t="s">
        <v>53</v>
      </c>
      <c r="G36" s="283"/>
      <c r="H36" s="283"/>
      <c r="I36" s="71"/>
      <c r="J36" s="71"/>
      <c r="K36" s="72"/>
    </row>
    <row r="37" spans="1:11" ht="15" customHeight="1" x14ac:dyDescent="0.15">
      <c r="A37" s="273"/>
      <c r="B37" s="278"/>
      <c r="C37" s="271"/>
      <c r="D37" s="271"/>
      <c r="E37" s="271"/>
      <c r="F37" s="283" t="s">
        <v>54</v>
      </c>
      <c r="G37" s="283"/>
      <c r="H37" s="283"/>
      <c r="I37" s="71"/>
      <c r="J37" s="71"/>
      <c r="K37" s="72"/>
    </row>
    <row r="38" spans="1:11" ht="15" customHeight="1" x14ac:dyDescent="0.15">
      <c r="A38" s="273"/>
      <c r="B38" s="278"/>
      <c r="C38" s="271"/>
      <c r="D38" s="271"/>
      <c r="E38" s="271"/>
      <c r="F38" s="284" t="s">
        <v>46</v>
      </c>
      <c r="G38" s="284"/>
      <c r="H38" s="284"/>
      <c r="I38" s="73"/>
      <c r="J38" s="73"/>
      <c r="K38" s="74"/>
    </row>
    <row r="39" spans="1:11" ht="30" customHeight="1" x14ac:dyDescent="0.15">
      <c r="A39" s="273" t="s">
        <v>55</v>
      </c>
      <c r="B39" s="8">
        <v>3</v>
      </c>
      <c r="C39" s="271" t="s">
        <v>56</v>
      </c>
      <c r="D39" s="271"/>
      <c r="E39" s="271"/>
      <c r="F39" s="271" t="s">
        <v>66</v>
      </c>
      <c r="G39" s="271"/>
      <c r="H39" s="271"/>
      <c r="I39" s="64"/>
      <c r="J39" s="64"/>
      <c r="K39" s="55"/>
    </row>
    <row r="40" spans="1:11" ht="30" customHeight="1" x14ac:dyDescent="0.15">
      <c r="A40" s="273"/>
      <c r="B40" s="8">
        <v>4</v>
      </c>
      <c r="C40" s="271" t="s">
        <v>57</v>
      </c>
      <c r="D40" s="271"/>
      <c r="E40" s="271"/>
      <c r="F40" s="271" t="s">
        <v>66</v>
      </c>
      <c r="G40" s="271"/>
      <c r="H40" s="271"/>
      <c r="I40" s="64"/>
      <c r="J40" s="64"/>
      <c r="K40" s="55" t="s">
        <v>60</v>
      </c>
    </row>
    <row r="41" spans="1:11" ht="30" customHeight="1" x14ac:dyDescent="0.15">
      <c r="A41" s="273"/>
      <c r="B41" s="8">
        <v>5</v>
      </c>
      <c r="C41" s="275" t="s">
        <v>58</v>
      </c>
      <c r="D41" s="271"/>
      <c r="E41" s="271"/>
      <c r="F41" s="271" t="s">
        <v>66</v>
      </c>
      <c r="G41" s="271"/>
      <c r="H41" s="271"/>
      <c r="I41" s="64"/>
      <c r="J41" s="64"/>
      <c r="K41" s="55"/>
    </row>
    <row r="42" spans="1:11" ht="30" customHeight="1" thickBot="1" x14ac:dyDescent="0.2">
      <c r="A42" s="274"/>
      <c r="B42" s="9">
        <v>6</v>
      </c>
      <c r="C42" s="272" t="s">
        <v>59</v>
      </c>
      <c r="D42" s="272"/>
      <c r="E42" s="272"/>
      <c r="F42" s="272" t="s">
        <v>66</v>
      </c>
      <c r="G42" s="272"/>
      <c r="H42" s="272"/>
      <c r="I42" s="68"/>
      <c r="J42" s="68"/>
      <c r="K42" s="57"/>
    </row>
    <row r="43" spans="1:11" ht="18.75" customHeight="1" x14ac:dyDescent="0.15">
      <c r="B43" s="4"/>
      <c r="I43" s="44"/>
      <c r="J43" s="44"/>
    </row>
    <row r="44" spans="1:11" ht="18" thickBot="1" x14ac:dyDescent="0.2">
      <c r="A44" s="11" t="s">
        <v>61</v>
      </c>
      <c r="I44" s="44"/>
      <c r="J44" s="44"/>
    </row>
    <row r="45" spans="1:11" ht="18.75" customHeight="1" thickBot="1" x14ac:dyDescent="0.2">
      <c r="A45" s="276"/>
      <c r="B45" s="276"/>
      <c r="C45" s="269" t="s">
        <v>27</v>
      </c>
      <c r="D45" s="269"/>
      <c r="E45" s="269"/>
      <c r="F45" s="269" t="s">
        <v>3</v>
      </c>
      <c r="G45" s="269"/>
      <c r="H45" s="269"/>
      <c r="I45" s="269" t="s">
        <v>29</v>
      </c>
      <c r="J45" s="269"/>
      <c r="K45" s="270" t="s">
        <v>30</v>
      </c>
    </row>
    <row r="46" spans="1:11" ht="18.75" customHeight="1" thickBot="1" x14ac:dyDescent="0.2">
      <c r="A46" s="276"/>
      <c r="B46" s="276"/>
      <c r="C46" s="269"/>
      <c r="D46" s="269"/>
      <c r="E46" s="269"/>
      <c r="F46" s="269"/>
      <c r="G46" s="269"/>
      <c r="H46" s="269"/>
      <c r="I46" s="45" t="s">
        <v>5</v>
      </c>
      <c r="J46" s="45" t="s">
        <v>6</v>
      </c>
      <c r="K46" s="270"/>
    </row>
    <row r="47" spans="1:11" ht="30" customHeight="1" x14ac:dyDescent="0.15">
      <c r="A47" s="273" t="s">
        <v>55</v>
      </c>
      <c r="B47" s="8">
        <v>1</v>
      </c>
      <c r="C47" s="271" t="s">
        <v>62</v>
      </c>
      <c r="D47" s="271"/>
      <c r="E47" s="271"/>
      <c r="F47" s="275" t="s">
        <v>67</v>
      </c>
      <c r="G47" s="271"/>
      <c r="H47" s="271"/>
      <c r="I47" s="64"/>
      <c r="J47" s="64"/>
      <c r="K47" s="55"/>
    </row>
    <row r="48" spans="1:11" ht="30" customHeight="1" x14ac:dyDescent="0.15">
      <c r="A48" s="273"/>
      <c r="B48" s="8">
        <v>2</v>
      </c>
      <c r="C48" s="271" t="s">
        <v>63</v>
      </c>
      <c r="D48" s="271"/>
      <c r="E48" s="271"/>
      <c r="F48" s="271" t="s">
        <v>66</v>
      </c>
      <c r="G48" s="271"/>
      <c r="H48" s="271"/>
      <c r="I48" s="64"/>
      <c r="J48" s="64"/>
      <c r="K48" s="55"/>
    </row>
    <row r="49" spans="1:11" ht="30" customHeight="1" x14ac:dyDescent="0.15">
      <c r="A49" s="273"/>
      <c r="B49" s="8">
        <v>3</v>
      </c>
      <c r="C49" s="275" t="s">
        <v>64</v>
      </c>
      <c r="D49" s="271"/>
      <c r="E49" s="271"/>
      <c r="F49" s="271" t="s">
        <v>66</v>
      </c>
      <c r="G49" s="271"/>
      <c r="H49" s="271"/>
      <c r="I49" s="64"/>
      <c r="J49" s="64"/>
      <c r="K49" s="55"/>
    </row>
    <row r="50" spans="1:11" ht="30" customHeight="1" thickBot="1" x14ac:dyDescent="0.2">
      <c r="A50" s="274"/>
      <c r="B50" s="9">
        <v>4</v>
      </c>
      <c r="C50" s="272" t="s">
        <v>65</v>
      </c>
      <c r="D50" s="272"/>
      <c r="E50" s="272"/>
      <c r="F50" s="272" t="s">
        <v>66</v>
      </c>
      <c r="G50" s="272"/>
      <c r="H50" s="272"/>
      <c r="I50" s="68"/>
      <c r="J50" s="68"/>
      <c r="K50" s="57"/>
    </row>
  </sheetData>
  <sheetProtection sheet="1" objects="1" scenarios="1" formatCells="0" selectLockedCells="1"/>
  <mergeCells count="89">
    <mergeCell ref="I2:I3"/>
    <mergeCell ref="J2:K3"/>
    <mergeCell ref="J4:K4"/>
    <mergeCell ref="I7:J7"/>
    <mergeCell ref="K7:K8"/>
    <mergeCell ref="A2:C4"/>
    <mergeCell ref="F7:H8"/>
    <mergeCell ref="E2:F2"/>
    <mergeCell ref="G2:G4"/>
    <mergeCell ref="H2:H4"/>
    <mergeCell ref="D3:F4"/>
    <mergeCell ref="C7:E8"/>
    <mergeCell ref="A7:B8"/>
    <mergeCell ref="C9:E9"/>
    <mergeCell ref="C10:E10"/>
    <mergeCell ref="C11:E11"/>
    <mergeCell ref="C12:E12"/>
    <mergeCell ref="C13:E13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F10:H10"/>
    <mergeCell ref="F11:H11"/>
    <mergeCell ref="F12:H12"/>
    <mergeCell ref="F13:H13"/>
    <mergeCell ref="C19:E19"/>
    <mergeCell ref="A17:A23"/>
    <mergeCell ref="A9:A16"/>
    <mergeCell ref="A26:B27"/>
    <mergeCell ref="C26:E27"/>
    <mergeCell ref="F26:H27"/>
    <mergeCell ref="F19:H19"/>
    <mergeCell ref="F20:H20"/>
    <mergeCell ref="F21:H21"/>
    <mergeCell ref="F22:H22"/>
    <mergeCell ref="F23:H23"/>
    <mergeCell ref="F14:H14"/>
    <mergeCell ref="F15:H15"/>
    <mergeCell ref="F16:H16"/>
    <mergeCell ref="F17:H17"/>
    <mergeCell ref="F18:H18"/>
    <mergeCell ref="F9:H9"/>
    <mergeCell ref="I26:J26"/>
    <mergeCell ref="K26:K27"/>
    <mergeCell ref="C28:E31"/>
    <mergeCell ref="C32:E38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A45:B46"/>
    <mergeCell ref="C45:E46"/>
    <mergeCell ref="F45:H46"/>
    <mergeCell ref="B28:B31"/>
    <mergeCell ref="B32:B38"/>
    <mergeCell ref="A28:A38"/>
    <mergeCell ref="C39:E39"/>
    <mergeCell ref="C40:E40"/>
    <mergeCell ref="A39:A42"/>
    <mergeCell ref="C41:E41"/>
    <mergeCell ref="C42:E42"/>
    <mergeCell ref="A47:A50"/>
    <mergeCell ref="C47:E47"/>
    <mergeCell ref="F47:H47"/>
    <mergeCell ref="C48:E48"/>
    <mergeCell ref="F48:H48"/>
    <mergeCell ref="C49:E49"/>
    <mergeCell ref="F49:H49"/>
    <mergeCell ref="C50:E50"/>
    <mergeCell ref="F50:H50"/>
    <mergeCell ref="I45:J45"/>
    <mergeCell ref="K45:K46"/>
    <mergeCell ref="F39:H39"/>
    <mergeCell ref="F40:H40"/>
    <mergeCell ref="F41:H41"/>
    <mergeCell ref="F42:H42"/>
  </mergeCells>
  <phoneticPr fontId="2"/>
  <dataValidations count="2">
    <dataValidation type="list" allowBlank="1" showInputMessage="1" showErrorMessage="1" sqref="I9:J23 I48:J50 I28:J42">
      <formula1>"1,2"</formula1>
    </dataValidation>
    <dataValidation type="list" allowBlank="1" showInputMessage="1" showErrorMessage="1" sqref="I47:J47">
      <formula1>"1,2,3"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6"/>
  <sheetViews>
    <sheetView workbookViewId="0">
      <selection activeCell="K9" sqref="K9:K12"/>
    </sheetView>
  </sheetViews>
  <sheetFormatPr defaultRowHeight="13.5" x14ac:dyDescent="0.15"/>
  <cols>
    <col min="1" max="2" width="3.125" style="1" customWidth="1"/>
    <col min="3" max="3" width="5" style="1" customWidth="1"/>
    <col min="4" max="4" width="10.625" style="1" customWidth="1"/>
    <col min="5" max="5" width="11.5" style="1" customWidth="1"/>
    <col min="6" max="6" width="3.75" style="1" customWidth="1"/>
    <col min="7" max="7" width="14.375" style="1" customWidth="1"/>
    <col min="8" max="8" width="5" style="1" customWidth="1"/>
    <col min="9" max="9" width="3.125" style="1" customWidth="1"/>
    <col min="10" max="10" width="5.625" style="1" customWidth="1"/>
    <col min="11" max="12" width="6.25" style="1" customWidth="1"/>
    <col min="13" max="13" width="9" style="1" customWidth="1"/>
    <col min="14" max="14" width="6.125" style="1" customWidth="1"/>
    <col min="15" max="15" width="4.375" style="1" customWidth="1"/>
    <col min="16" max="16384" width="9" style="1"/>
  </cols>
  <sheetData>
    <row r="1" spans="1:15" ht="28.5" customHeight="1" thickBot="1" x14ac:dyDescent="0.2">
      <c r="A1" s="18" t="s">
        <v>229</v>
      </c>
    </row>
    <row r="2" spans="1:15" ht="15" customHeight="1" x14ac:dyDescent="0.15">
      <c r="A2" s="352" t="s">
        <v>24</v>
      </c>
      <c r="B2" s="353"/>
      <c r="C2" s="354"/>
      <c r="D2" s="51" t="s">
        <v>25</v>
      </c>
      <c r="E2" s="372" t="str">
        <f>IF(共通シート!B4="","",共通シート!B4)</f>
        <v/>
      </c>
      <c r="F2" s="372"/>
      <c r="G2" s="297"/>
      <c r="H2" s="361" t="str">
        <f>IF(共通シート!G5="","",共通シート!G5)</f>
        <v/>
      </c>
      <c r="I2" s="447" t="s">
        <v>28</v>
      </c>
      <c r="J2" s="354"/>
      <c r="K2" s="364" t="s">
        <v>5</v>
      </c>
      <c r="L2" s="383" t="str">
        <f>IF(共通シート!H10="","",共通シート!H10)</f>
        <v/>
      </c>
      <c r="M2" s="384"/>
      <c r="N2" s="384"/>
      <c r="O2" s="385"/>
    </row>
    <row r="3" spans="1:15" ht="7.5" customHeight="1" x14ac:dyDescent="0.15">
      <c r="A3" s="355"/>
      <c r="B3" s="356"/>
      <c r="C3" s="357"/>
      <c r="D3" s="366" t="str">
        <f>IF(共通シート!B5="","",共通シート!B5)</f>
        <v/>
      </c>
      <c r="E3" s="367"/>
      <c r="F3" s="367"/>
      <c r="G3" s="368"/>
      <c r="H3" s="362"/>
      <c r="I3" s="448"/>
      <c r="J3" s="357"/>
      <c r="K3" s="365"/>
      <c r="L3" s="386"/>
      <c r="M3" s="387"/>
      <c r="N3" s="387"/>
      <c r="O3" s="388"/>
    </row>
    <row r="4" spans="1:15" ht="22.5" customHeight="1" thickBot="1" x14ac:dyDescent="0.2">
      <c r="A4" s="358"/>
      <c r="B4" s="359"/>
      <c r="C4" s="360"/>
      <c r="D4" s="369"/>
      <c r="E4" s="370"/>
      <c r="F4" s="370"/>
      <c r="G4" s="371"/>
      <c r="H4" s="363"/>
      <c r="I4" s="449"/>
      <c r="J4" s="360"/>
      <c r="K4" s="43" t="s">
        <v>6</v>
      </c>
      <c r="L4" s="389" t="str">
        <f>IF(共通シート!H11="","",共通シート!H11)</f>
        <v/>
      </c>
      <c r="M4" s="390"/>
      <c r="N4" s="390"/>
      <c r="O4" s="391"/>
    </row>
    <row r="5" spans="1:15" ht="9.75" customHeight="1" x14ac:dyDescent="0.15">
      <c r="A5" s="6"/>
      <c r="B5" s="6"/>
      <c r="C5" s="6"/>
      <c r="D5" s="5"/>
      <c r="E5" s="5"/>
      <c r="F5" s="5"/>
      <c r="G5" s="5"/>
      <c r="H5" s="6"/>
      <c r="I5" s="6"/>
      <c r="J5" s="6"/>
      <c r="K5" s="6"/>
      <c r="L5" s="6"/>
      <c r="M5" s="6"/>
      <c r="N5" s="6"/>
    </row>
    <row r="6" spans="1:15" ht="18" thickBot="1" x14ac:dyDescent="0.2">
      <c r="A6" s="11" t="s">
        <v>42</v>
      </c>
    </row>
    <row r="7" spans="1:15" ht="18.75" customHeight="1" thickBot="1" x14ac:dyDescent="0.2">
      <c r="A7" s="276"/>
      <c r="B7" s="276"/>
      <c r="C7" s="269" t="s">
        <v>27</v>
      </c>
      <c r="D7" s="269"/>
      <c r="E7" s="269"/>
      <c r="F7" s="269"/>
      <c r="G7" s="269" t="s">
        <v>3</v>
      </c>
      <c r="H7" s="269"/>
      <c r="I7" s="269"/>
      <c r="J7" s="269"/>
      <c r="K7" s="269" t="s">
        <v>29</v>
      </c>
      <c r="L7" s="269"/>
      <c r="M7" s="409" t="s">
        <v>30</v>
      </c>
      <c r="N7" s="410"/>
      <c r="O7" s="411"/>
    </row>
    <row r="8" spans="1:15" ht="18.75" customHeight="1" thickBot="1" x14ac:dyDescent="0.2">
      <c r="A8" s="276"/>
      <c r="B8" s="276"/>
      <c r="C8" s="269"/>
      <c r="D8" s="269"/>
      <c r="E8" s="269"/>
      <c r="F8" s="269"/>
      <c r="G8" s="269"/>
      <c r="H8" s="269"/>
      <c r="I8" s="269"/>
      <c r="J8" s="269"/>
      <c r="K8" s="10" t="s">
        <v>5</v>
      </c>
      <c r="L8" s="10" t="s">
        <v>6</v>
      </c>
      <c r="M8" s="412"/>
      <c r="N8" s="413"/>
      <c r="O8" s="414"/>
    </row>
    <row r="9" spans="1:15" ht="14.25" customHeight="1" x14ac:dyDescent="0.15">
      <c r="A9" s="286" t="s">
        <v>134</v>
      </c>
      <c r="B9" s="277">
        <v>1</v>
      </c>
      <c r="C9" s="280" t="s">
        <v>71</v>
      </c>
      <c r="D9" s="281"/>
      <c r="E9" s="281"/>
      <c r="F9" s="281"/>
      <c r="G9" s="429" t="s">
        <v>72</v>
      </c>
      <c r="H9" s="429"/>
      <c r="I9" s="429"/>
      <c r="J9" s="429"/>
      <c r="K9" s="394"/>
      <c r="L9" s="394"/>
      <c r="M9" s="415"/>
      <c r="N9" s="416"/>
      <c r="O9" s="417"/>
    </row>
    <row r="10" spans="1:15" ht="14.25" customHeight="1" x14ac:dyDescent="0.15">
      <c r="A10" s="287"/>
      <c r="B10" s="278"/>
      <c r="C10" s="271"/>
      <c r="D10" s="271"/>
      <c r="E10" s="271"/>
      <c r="F10" s="271"/>
      <c r="G10" s="430" t="s">
        <v>73</v>
      </c>
      <c r="H10" s="430"/>
      <c r="I10" s="430"/>
      <c r="J10" s="430"/>
      <c r="K10" s="395"/>
      <c r="L10" s="395"/>
      <c r="M10" s="418"/>
      <c r="N10" s="419"/>
      <c r="O10" s="420"/>
    </row>
    <row r="11" spans="1:15" ht="14.25" customHeight="1" x14ac:dyDescent="0.15">
      <c r="A11" s="287"/>
      <c r="B11" s="278"/>
      <c r="C11" s="271"/>
      <c r="D11" s="271"/>
      <c r="E11" s="271"/>
      <c r="F11" s="271"/>
      <c r="G11" s="430" t="s">
        <v>74</v>
      </c>
      <c r="H11" s="430"/>
      <c r="I11" s="430"/>
      <c r="J11" s="430"/>
      <c r="K11" s="395"/>
      <c r="L11" s="395"/>
      <c r="M11" s="418"/>
      <c r="N11" s="419"/>
      <c r="O11" s="420"/>
    </row>
    <row r="12" spans="1:15" ht="14.25" customHeight="1" x14ac:dyDescent="0.15">
      <c r="A12" s="287"/>
      <c r="B12" s="278"/>
      <c r="C12" s="271"/>
      <c r="D12" s="271"/>
      <c r="E12" s="271"/>
      <c r="F12" s="271"/>
      <c r="G12" s="431" t="s">
        <v>75</v>
      </c>
      <c r="H12" s="431"/>
      <c r="I12" s="431"/>
      <c r="J12" s="431"/>
      <c r="K12" s="396"/>
      <c r="L12" s="396"/>
      <c r="M12" s="418"/>
      <c r="N12" s="419"/>
      <c r="O12" s="420"/>
    </row>
    <row r="13" spans="1:15" ht="14.25" customHeight="1" x14ac:dyDescent="0.15">
      <c r="A13" s="287"/>
      <c r="B13" s="424">
        <v>2</v>
      </c>
      <c r="C13" s="456" t="s">
        <v>108</v>
      </c>
      <c r="D13" s="457"/>
      <c r="E13" s="457"/>
      <c r="F13" s="458"/>
      <c r="G13" s="285" t="s">
        <v>84</v>
      </c>
      <c r="H13" s="285"/>
      <c r="I13" s="285"/>
      <c r="J13" s="285"/>
      <c r="K13" s="60"/>
      <c r="L13" s="60"/>
      <c r="M13" s="49" t="s">
        <v>86</v>
      </c>
      <c r="N13" s="65"/>
      <c r="O13" s="47" t="s">
        <v>88</v>
      </c>
    </row>
    <row r="14" spans="1:15" ht="14.25" customHeight="1" x14ac:dyDescent="0.15">
      <c r="A14" s="287"/>
      <c r="B14" s="425"/>
      <c r="C14" s="459"/>
      <c r="D14" s="460"/>
      <c r="E14" s="460"/>
      <c r="F14" s="461"/>
      <c r="G14" s="397" t="s">
        <v>85</v>
      </c>
      <c r="H14" s="398"/>
      <c r="I14" s="398"/>
      <c r="J14" s="399"/>
      <c r="K14" s="61"/>
      <c r="L14" s="61"/>
      <c r="M14" s="50" t="s">
        <v>87</v>
      </c>
      <c r="N14" s="66"/>
      <c r="O14" s="48" t="s">
        <v>88</v>
      </c>
    </row>
    <row r="15" spans="1:15" ht="14.25" customHeight="1" x14ac:dyDescent="0.15">
      <c r="A15" s="287"/>
      <c r="B15" s="278">
        <v>3</v>
      </c>
      <c r="C15" s="275" t="s">
        <v>206</v>
      </c>
      <c r="D15" s="271"/>
      <c r="E15" s="271"/>
      <c r="F15" s="271"/>
      <c r="G15" s="285" t="s">
        <v>76</v>
      </c>
      <c r="H15" s="285"/>
      <c r="I15" s="285"/>
      <c r="J15" s="285"/>
      <c r="K15" s="60"/>
      <c r="L15" s="60"/>
      <c r="M15" s="400"/>
      <c r="N15" s="401"/>
      <c r="O15" s="402"/>
    </row>
    <row r="16" spans="1:15" ht="14.25" customHeight="1" x14ac:dyDescent="0.15">
      <c r="A16" s="287"/>
      <c r="B16" s="278"/>
      <c r="C16" s="271"/>
      <c r="D16" s="271"/>
      <c r="E16" s="271"/>
      <c r="F16" s="271"/>
      <c r="G16" s="283" t="s">
        <v>77</v>
      </c>
      <c r="H16" s="283"/>
      <c r="I16" s="283"/>
      <c r="J16" s="283"/>
      <c r="K16" s="62"/>
      <c r="L16" s="62"/>
      <c r="M16" s="403"/>
      <c r="N16" s="404"/>
      <c r="O16" s="405"/>
    </row>
    <row r="17" spans="1:15" ht="14.25" customHeight="1" x14ac:dyDescent="0.15">
      <c r="A17" s="287"/>
      <c r="B17" s="278"/>
      <c r="C17" s="271"/>
      <c r="D17" s="271"/>
      <c r="E17" s="271"/>
      <c r="F17" s="271"/>
      <c r="G17" s="283" t="s">
        <v>78</v>
      </c>
      <c r="H17" s="283"/>
      <c r="I17" s="283"/>
      <c r="J17" s="283"/>
      <c r="K17" s="62"/>
      <c r="L17" s="62"/>
      <c r="M17" s="403"/>
      <c r="N17" s="404"/>
      <c r="O17" s="405"/>
    </row>
    <row r="18" spans="1:15" ht="14.25" customHeight="1" x14ac:dyDescent="0.15">
      <c r="A18" s="287"/>
      <c r="B18" s="278"/>
      <c r="C18" s="271"/>
      <c r="D18" s="271"/>
      <c r="E18" s="271"/>
      <c r="F18" s="271"/>
      <c r="G18" s="284" t="s">
        <v>79</v>
      </c>
      <c r="H18" s="284"/>
      <c r="I18" s="284"/>
      <c r="J18" s="284"/>
      <c r="K18" s="63"/>
      <c r="L18" s="63"/>
      <c r="M18" s="406"/>
      <c r="N18" s="407"/>
      <c r="O18" s="408"/>
    </row>
    <row r="19" spans="1:15" ht="28.5" customHeight="1" x14ac:dyDescent="0.15">
      <c r="A19" s="287"/>
      <c r="B19" s="13">
        <v>4</v>
      </c>
      <c r="C19" s="271" t="s">
        <v>80</v>
      </c>
      <c r="D19" s="271"/>
      <c r="E19" s="271"/>
      <c r="F19" s="271"/>
      <c r="G19" s="275" t="s">
        <v>81</v>
      </c>
      <c r="H19" s="271"/>
      <c r="I19" s="271"/>
      <c r="J19" s="271"/>
      <c r="K19" s="64"/>
      <c r="L19" s="64"/>
      <c r="M19" s="421"/>
      <c r="N19" s="422"/>
      <c r="O19" s="423"/>
    </row>
    <row r="20" spans="1:15" ht="14.25" customHeight="1" x14ac:dyDescent="0.15">
      <c r="A20" s="287"/>
      <c r="B20" s="424">
        <v>5</v>
      </c>
      <c r="C20" s="450" t="s">
        <v>89</v>
      </c>
      <c r="D20" s="451"/>
      <c r="E20" s="451"/>
      <c r="F20" s="452"/>
      <c r="G20" s="285" t="s">
        <v>82</v>
      </c>
      <c r="H20" s="285"/>
      <c r="I20" s="285"/>
      <c r="J20" s="285"/>
      <c r="K20" s="60"/>
      <c r="L20" s="60"/>
      <c r="M20" s="400"/>
      <c r="N20" s="401"/>
      <c r="O20" s="402"/>
    </row>
    <row r="21" spans="1:15" ht="14.25" customHeight="1" x14ac:dyDescent="0.15">
      <c r="A21" s="287"/>
      <c r="B21" s="425"/>
      <c r="C21" s="453"/>
      <c r="D21" s="454"/>
      <c r="E21" s="454"/>
      <c r="F21" s="455"/>
      <c r="G21" s="284" t="s">
        <v>83</v>
      </c>
      <c r="H21" s="284"/>
      <c r="I21" s="284"/>
      <c r="J21" s="284"/>
      <c r="K21" s="63"/>
      <c r="L21" s="63"/>
      <c r="M21" s="406"/>
      <c r="N21" s="407"/>
      <c r="O21" s="408"/>
    </row>
    <row r="22" spans="1:15" ht="28.5" customHeight="1" x14ac:dyDescent="0.15">
      <c r="A22" s="287"/>
      <c r="B22" s="13">
        <v>6</v>
      </c>
      <c r="C22" s="308" t="s">
        <v>149</v>
      </c>
      <c r="D22" s="309"/>
      <c r="E22" s="309"/>
      <c r="F22" s="309"/>
      <c r="G22" s="271" t="s">
        <v>90</v>
      </c>
      <c r="H22" s="271"/>
      <c r="I22" s="271"/>
      <c r="J22" s="271"/>
      <c r="K22" s="64"/>
      <c r="L22" s="64"/>
      <c r="M22" s="421"/>
      <c r="N22" s="422"/>
      <c r="O22" s="423"/>
    </row>
    <row r="23" spans="1:15" ht="28.5" customHeight="1" x14ac:dyDescent="0.15">
      <c r="A23" s="287"/>
      <c r="B23" s="13">
        <v>7</v>
      </c>
      <c r="C23" s="308" t="s">
        <v>150</v>
      </c>
      <c r="D23" s="309"/>
      <c r="E23" s="309"/>
      <c r="F23" s="309"/>
      <c r="G23" s="271" t="s">
        <v>90</v>
      </c>
      <c r="H23" s="271"/>
      <c r="I23" s="271"/>
      <c r="J23" s="271"/>
      <c r="K23" s="64"/>
      <c r="L23" s="64"/>
      <c r="M23" s="421"/>
      <c r="N23" s="422"/>
      <c r="O23" s="423"/>
    </row>
    <row r="24" spans="1:15" ht="28.5" customHeight="1" x14ac:dyDescent="0.15">
      <c r="A24" s="287"/>
      <c r="B24" s="13">
        <v>8</v>
      </c>
      <c r="C24" s="308" t="s">
        <v>151</v>
      </c>
      <c r="D24" s="309"/>
      <c r="E24" s="309"/>
      <c r="F24" s="309"/>
      <c r="G24" s="271" t="s">
        <v>90</v>
      </c>
      <c r="H24" s="271"/>
      <c r="I24" s="271"/>
      <c r="J24" s="271"/>
      <c r="K24" s="64"/>
      <c r="L24" s="64"/>
      <c r="M24" s="421"/>
      <c r="N24" s="422"/>
      <c r="O24" s="423"/>
    </row>
    <row r="25" spans="1:15" ht="28.5" customHeight="1" x14ac:dyDescent="0.15">
      <c r="A25" s="287"/>
      <c r="B25" s="13">
        <v>9</v>
      </c>
      <c r="C25" s="308" t="s">
        <v>107</v>
      </c>
      <c r="D25" s="309"/>
      <c r="E25" s="309"/>
      <c r="F25" s="309"/>
      <c r="G25" s="275" t="s">
        <v>207</v>
      </c>
      <c r="H25" s="271"/>
      <c r="I25" s="271"/>
      <c r="J25" s="271"/>
      <c r="K25" s="64"/>
      <c r="L25" s="64"/>
      <c r="M25" s="421"/>
      <c r="N25" s="422"/>
      <c r="O25" s="423"/>
    </row>
    <row r="26" spans="1:15" ht="28.5" customHeight="1" x14ac:dyDescent="0.15">
      <c r="A26" s="287"/>
      <c r="B26" s="13">
        <v>10</v>
      </c>
      <c r="C26" s="308" t="s">
        <v>91</v>
      </c>
      <c r="D26" s="309"/>
      <c r="E26" s="309"/>
      <c r="F26" s="309"/>
      <c r="G26" s="271" t="s">
        <v>90</v>
      </c>
      <c r="H26" s="271"/>
      <c r="I26" s="271"/>
      <c r="J26" s="271"/>
      <c r="K26" s="64"/>
      <c r="L26" s="64"/>
      <c r="M26" s="421"/>
      <c r="N26" s="422"/>
      <c r="O26" s="423"/>
    </row>
    <row r="27" spans="1:15" ht="28.5" customHeight="1" x14ac:dyDescent="0.15">
      <c r="A27" s="287"/>
      <c r="B27" s="13">
        <v>11</v>
      </c>
      <c r="C27" s="308" t="s">
        <v>92</v>
      </c>
      <c r="D27" s="309"/>
      <c r="E27" s="309"/>
      <c r="F27" s="309"/>
      <c r="G27" s="275" t="s">
        <v>208</v>
      </c>
      <c r="H27" s="271"/>
      <c r="I27" s="271"/>
      <c r="J27" s="271"/>
      <c r="K27" s="64"/>
      <c r="L27" s="64"/>
      <c r="M27" s="421"/>
      <c r="N27" s="422"/>
      <c r="O27" s="423"/>
    </row>
    <row r="28" spans="1:15" ht="28.5" customHeight="1" x14ac:dyDescent="0.15">
      <c r="A28" s="287"/>
      <c r="B28" s="13">
        <v>12</v>
      </c>
      <c r="C28" s="308" t="s">
        <v>93</v>
      </c>
      <c r="D28" s="309"/>
      <c r="E28" s="309"/>
      <c r="F28" s="309"/>
      <c r="G28" s="271" t="s">
        <v>90</v>
      </c>
      <c r="H28" s="271"/>
      <c r="I28" s="271"/>
      <c r="J28" s="271"/>
      <c r="K28" s="64"/>
      <c r="L28" s="64"/>
      <c r="M28" s="421"/>
      <c r="N28" s="422"/>
      <c r="O28" s="423"/>
    </row>
    <row r="29" spans="1:15" ht="28.5" customHeight="1" x14ac:dyDescent="0.15">
      <c r="A29" s="287"/>
      <c r="B29" s="13">
        <v>13</v>
      </c>
      <c r="C29" s="308" t="s">
        <v>94</v>
      </c>
      <c r="D29" s="309"/>
      <c r="E29" s="309"/>
      <c r="F29" s="309"/>
      <c r="G29" s="275" t="s">
        <v>209</v>
      </c>
      <c r="H29" s="271"/>
      <c r="I29" s="271"/>
      <c r="J29" s="271"/>
      <c r="K29" s="64"/>
      <c r="L29" s="64"/>
      <c r="M29" s="421"/>
      <c r="N29" s="422"/>
      <c r="O29" s="423"/>
    </row>
    <row r="30" spans="1:15" ht="28.5" customHeight="1" x14ac:dyDescent="0.15">
      <c r="A30" s="287"/>
      <c r="B30" s="13">
        <v>14</v>
      </c>
      <c r="C30" s="308" t="s">
        <v>95</v>
      </c>
      <c r="D30" s="309"/>
      <c r="E30" s="309"/>
      <c r="F30" s="309"/>
      <c r="G30" s="271" t="s">
        <v>96</v>
      </c>
      <c r="H30" s="271"/>
      <c r="I30" s="271"/>
      <c r="J30" s="271"/>
      <c r="K30" s="64"/>
      <c r="L30" s="64"/>
      <c r="M30" s="421"/>
      <c r="N30" s="422"/>
      <c r="O30" s="423"/>
    </row>
    <row r="31" spans="1:15" ht="14.25" customHeight="1" x14ac:dyDescent="0.15">
      <c r="A31" s="287"/>
      <c r="B31" s="424">
        <v>15</v>
      </c>
      <c r="C31" s="433" t="s">
        <v>97</v>
      </c>
      <c r="D31" s="434"/>
      <c r="E31" s="434"/>
      <c r="F31" s="435"/>
      <c r="G31" s="442" t="s">
        <v>100</v>
      </c>
      <c r="H31" s="208"/>
      <c r="I31" s="208"/>
      <c r="J31" s="443"/>
      <c r="K31" s="60"/>
      <c r="L31" s="60"/>
      <c r="M31" s="400"/>
      <c r="N31" s="401"/>
      <c r="O31" s="402"/>
    </row>
    <row r="32" spans="1:15" ht="14.25" customHeight="1" x14ac:dyDescent="0.15">
      <c r="A32" s="287"/>
      <c r="B32" s="432"/>
      <c r="C32" s="436"/>
      <c r="D32" s="437"/>
      <c r="E32" s="437"/>
      <c r="F32" s="438"/>
      <c r="G32" s="444" t="s">
        <v>101</v>
      </c>
      <c r="H32" s="445"/>
      <c r="I32" s="445"/>
      <c r="J32" s="446"/>
      <c r="K32" s="62"/>
      <c r="L32" s="62"/>
      <c r="M32" s="403"/>
      <c r="N32" s="404"/>
      <c r="O32" s="405"/>
    </row>
    <row r="33" spans="1:15" ht="14.25" customHeight="1" x14ac:dyDescent="0.15">
      <c r="A33" s="287"/>
      <c r="B33" s="432"/>
      <c r="C33" s="436"/>
      <c r="D33" s="437"/>
      <c r="E33" s="437"/>
      <c r="F33" s="438"/>
      <c r="G33" s="444" t="s">
        <v>102</v>
      </c>
      <c r="H33" s="445"/>
      <c r="I33" s="445"/>
      <c r="J33" s="446"/>
      <c r="K33" s="62"/>
      <c r="L33" s="62"/>
      <c r="M33" s="403"/>
      <c r="N33" s="404"/>
      <c r="O33" s="405"/>
    </row>
    <row r="34" spans="1:15" ht="14.25" customHeight="1" x14ac:dyDescent="0.15">
      <c r="A34" s="287"/>
      <c r="B34" s="432"/>
      <c r="C34" s="436"/>
      <c r="D34" s="437"/>
      <c r="E34" s="437"/>
      <c r="F34" s="438"/>
      <c r="G34" s="444" t="s">
        <v>103</v>
      </c>
      <c r="H34" s="445"/>
      <c r="I34" s="445"/>
      <c r="J34" s="446"/>
      <c r="K34" s="62"/>
      <c r="L34" s="62"/>
      <c r="M34" s="403"/>
      <c r="N34" s="404"/>
      <c r="O34" s="405"/>
    </row>
    <row r="35" spans="1:15" ht="14.25" customHeight="1" x14ac:dyDescent="0.15">
      <c r="A35" s="287"/>
      <c r="B35" s="432"/>
      <c r="C35" s="436"/>
      <c r="D35" s="437"/>
      <c r="E35" s="437"/>
      <c r="F35" s="438"/>
      <c r="G35" s="444" t="s">
        <v>104</v>
      </c>
      <c r="H35" s="445"/>
      <c r="I35" s="445"/>
      <c r="J35" s="446"/>
      <c r="K35" s="62"/>
      <c r="L35" s="62"/>
      <c r="M35" s="403"/>
      <c r="N35" s="404"/>
      <c r="O35" s="405"/>
    </row>
    <row r="36" spans="1:15" ht="14.25" customHeight="1" x14ac:dyDescent="0.15">
      <c r="A36" s="287"/>
      <c r="B36" s="432"/>
      <c r="C36" s="436"/>
      <c r="D36" s="437"/>
      <c r="E36" s="437"/>
      <c r="F36" s="438"/>
      <c r="G36" s="444" t="s">
        <v>105</v>
      </c>
      <c r="H36" s="445"/>
      <c r="I36" s="445"/>
      <c r="J36" s="446"/>
      <c r="K36" s="62"/>
      <c r="L36" s="62"/>
      <c r="M36" s="403"/>
      <c r="N36" s="404"/>
      <c r="O36" s="405"/>
    </row>
    <row r="37" spans="1:15" ht="14.25" customHeight="1" x14ac:dyDescent="0.15">
      <c r="A37" s="287"/>
      <c r="B37" s="425"/>
      <c r="C37" s="439"/>
      <c r="D37" s="440"/>
      <c r="E37" s="440"/>
      <c r="F37" s="441"/>
      <c r="G37" s="397" t="s">
        <v>106</v>
      </c>
      <c r="H37" s="398"/>
      <c r="I37" s="398"/>
      <c r="J37" s="399"/>
      <c r="K37" s="63"/>
      <c r="L37" s="63"/>
      <c r="M37" s="406"/>
      <c r="N37" s="407"/>
      <c r="O37" s="408"/>
    </row>
    <row r="38" spans="1:15" ht="28.5" customHeight="1" thickBot="1" x14ac:dyDescent="0.2">
      <c r="A38" s="288"/>
      <c r="B38" s="9">
        <v>16</v>
      </c>
      <c r="C38" s="392" t="s">
        <v>98</v>
      </c>
      <c r="D38" s="393"/>
      <c r="E38" s="393"/>
      <c r="F38" s="393"/>
      <c r="G38" s="289" t="s">
        <v>99</v>
      </c>
      <c r="H38" s="272"/>
      <c r="I38" s="272"/>
      <c r="J38" s="272"/>
      <c r="K38" s="56"/>
      <c r="L38" s="56"/>
      <c r="M38" s="426"/>
      <c r="N38" s="427"/>
      <c r="O38" s="428"/>
    </row>
    <row r="39" spans="1:15" ht="9.75" customHeight="1" thickBot="1" x14ac:dyDescent="0.2">
      <c r="A39" s="20"/>
      <c r="B39" s="21"/>
      <c r="C39" s="22"/>
      <c r="D39" s="22"/>
      <c r="E39" s="22"/>
      <c r="F39" s="26"/>
      <c r="G39" s="26"/>
      <c r="H39" s="26"/>
      <c r="I39" s="26"/>
      <c r="J39" s="26"/>
      <c r="K39" s="27"/>
      <c r="L39" s="27"/>
      <c r="M39" s="28"/>
      <c r="N39" s="28"/>
      <c r="O39" s="29"/>
    </row>
    <row r="40" spans="1:15" ht="18.75" customHeight="1" thickBot="1" x14ac:dyDescent="0.2">
      <c r="A40" s="20"/>
      <c r="B40" s="21"/>
      <c r="C40" s="22"/>
      <c r="D40" s="22"/>
      <c r="E40" s="25"/>
      <c r="F40" s="269" t="s">
        <v>109</v>
      </c>
      <c r="G40" s="269"/>
      <c r="H40" s="269"/>
      <c r="I40" s="269"/>
      <c r="J40" s="269"/>
      <c r="K40" s="269" t="s">
        <v>110</v>
      </c>
      <c r="L40" s="269"/>
      <c r="M40" s="269"/>
      <c r="N40" s="269"/>
      <c r="O40" s="269"/>
    </row>
    <row r="41" spans="1:15" ht="28.5" customHeight="1" thickBot="1" x14ac:dyDescent="0.2">
      <c r="A41" s="373" t="s">
        <v>111</v>
      </c>
      <c r="B41" s="373"/>
      <c r="C41" s="373"/>
      <c r="D41" s="462" t="s">
        <v>116</v>
      </c>
      <c r="E41" s="30" t="s">
        <v>112</v>
      </c>
      <c r="F41" s="374"/>
      <c r="G41" s="374"/>
      <c r="H41" s="374"/>
      <c r="I41" s="374"/>
      <c r="J41" s="374"/>
      <c r="K41" s="374"/>
      <c r="L41" s="374"/>
      <c r="M41" s="374"/>
      <c r="N41" s="374"/>
      <c r="O41" s="374"/>
    </row>
    <row r="42" spans="1:15" ht="28.5" customHeight="1" thickBot="1" x14ac:dyDescent="0.2">
      <c r="A42" s="373"/>
      <c r="B42" s="373"/>
      <c r="C42" s="373"/>
      <c r="D42" s="462"/>
      <c r="E42" s="31" t="s">
        <v>113</v>
      </c>
      <c r="F42" s="375"/>
      <c r="G42" s="375"/>
      <c r="H42" s="375"/>
      <c r="I42" s="375"/>
      <c r="J42" s="375"/>
      <c r="K42" s="375"/>
      <c r="L42" s="375"/>
      <c r="M42" s="375"/>
      <c r="N42" s="375"/>
      <c r="O42" s="375"/>
    </row>
    <row r="43" spans="1:15" ht="28.5" customHeight="1" thickBot="1" x14ac:dyDescent="0.2">
      <c r="A43" s="373"/>
      <c r="B43" s="373"/>
      <c r="C43" s="373"/>
      <c r="D43" s="462"/>
      <c r="E43" s="31" t="s">
        <v>114</v>
      </c>
      <c r="F43" s="375"/>
      <c r="G43" s="375"/>
      <c r="H43" s="375"/>
      <c r="I43" s="375"/>
      <c r="J43" s="375"/>
      <c r="K43" s="375"/>
      <c r="L43" s="375"/>
      <c r="M43" s="375"/>
      <c r="N43" s="375"/>
      <c r="O43" s="375"/>
    </row>
    <row r="44" spans="1:15" ht="28.5" customHeight="1" thickBot="1" x14ac:dyDescent="0.2">
      <c r="A44" s="373"/>
      <c r="B44" s="373"/>
      <c r="C44" s="373"/>
      <c r="D44" s="462"/>
      <c r="E44" s="32" t="s">
        <v>115</v>
      </c>
      <c r="F44" s="376"/>
      <c r="G44" s="376"/>
      <c r="H44" s="376"/>
      <c r="I44" s="376"/>
      <c r="J44" s="376"/>
      <c r="K44" s="376"/>
      <c r="L44" s="376"/>
      <c r="M44" s="376"/>
      <c r="N44" s="376"/>
      <c r="O44" s="376"/>
    </row>
    <row r="45" spans="1:15" ht="11.25" customHeight="1" x14ac:dyDescent="0.15">
      <c r="A45" s="20"/>
      <c r="B45" s="21"/>
      <c r="C45" s="22"/>
      <c r="D45" s="22"/>
      <c r="E45" s="22"/>
      <c r="F45" s="22"/>
      <c r="G45" s="22"/>
      <c r="H45" s="22"/>
      <c r="I45" s="22"/>
      <c r="J45" s="22"/>
      <c r="K45" s="23"/>
      <c r="L45" s="23"/>
      <c r="M45" s="24"/>
      <c r="N45" s="24"/>
    </row>
    <row r="46" spans="1:15" ht="18" thickBot="1" x14ac:dyDescent="0.2">
      <c r="A46" s="11" t="s">
        <v>61</v>
      </c>
    </row>
    <row r="47" spans="1:15" ht="18.75" customHeight="1" thickBot="1" x14ac:dyDescent="0.2">
      <c r="A47" s="276"/>
      <c r="B47" s="276"/>
      <c r="C47" s="269" t="s">
        <v>27</v>
      </c>
      <c r="D47" s="269"/>
      <c r="E47" s="269"/>
      <c r="F47" s="269"/>
      <c r="G47" s="269" t="s">
        <v>3</v>
      </c>
      <c r="H47" s="269"/>
      <c r="I47" s="269"/>
      <c r="J47" s="269"/>
      <c r="K47" s="269" t="s">
        <v>29</v>
      </c>
      <c r="L47" s="269"/>
      <c r="M47" s="377" t="s">
        <v>30</v>
      </c>
      <c r="N47" s="378"/>
      <c r="O47" s="379"/>
    </row>
    <row r="48" spans="1:15" ht="18.75" customHeight="1" thickBot="1" x14ac:dyDescent="0.2">
      <c r="A48" s="276"/>
      <c r="B48" s="276"/>
      <c r="C48" s="269"/>
      <c r="D48" s="269"/>
      <c r="E48" s="269"/>
      <c r="F48" s="269"/>
      <c r="G48" s="269"/>
      <c r="H48" s="269"/>
      <c r="I48" s="269"/>
      <c r="J48" s="269"/>
      <c r="K48" s="10" t="s">
        <v>5</v>
      </c>
      <c r="L48" s="10" t="s">
        <v>6</v>
      </c>
      <c r="M48" s="380"/>
      <c r="N48" s="381"/>
      <c r="O48" s="382"/>
    </row>
    <row r="49" spans="1:15" ht="30" customHeight="1" x14ac:dyDescent="0.15">
      <c r="A49" s="286" t="s">
        <v>134</v>
      </c>
      <c r="B49" s="12">
        <v>1</v>
      </c>
      <c r="C49" s="463" t="s">
        <v>68</v>
      </c>
      <c r="D49" s="463"/>
      <c r="E49" s="463"/>
      <c r="F49" s="463"/>
      <c r="G49" s="463" t="s">
        <v>123</v>
      </c>
      <c r="H49" s="464"/>
      <c r="I49" s="464"/>
      <c r="J49" s="464"/>
      <c r="K49" s="52"/>
      <c r="L49" s="52"/>
      <c r="M49" s="465"/>
      <c r="N49" s="466"/>
      <c r="O49" s="467"/>
    </row>
    <row r="50" spans="1:15" ht="37.5" customHeight="1" x14ac:dyDescent="0.15">
      <c r="A50" s="287"/>
      <c r="B50" s="13">
        <v>2</v>
      </c>
      <c r="C50" s="308" t="s">
        <v>69</v>
      </c>
      <c r="D50" s="308"/>
      <c r="E50" s="308"/>
      <c r="F50" s="308"/>
      <c r="G50" s="308" t="s">
        <v>124</v>
      </c>
      <c r="H50" s="309"/>
      <c r="I50" s="309"/>
      <c r="J50" s="309"/>
      <c r="K50" s="54"/>
      <c r="L50" s="54"/>
      <c r="M50" s="306"/>
      <c r="N50" s="307"/>
      <c r="O50" s="176"/>
    </row>
    <row r="51" spans="1:15" ht="30" customHeight="1" x14ac:dyDescent="0.15">
      <c r="A51" s="287"/>
      <c r="B51" s="13">
        <v>3</v>
      </c>
      <c r="C51" s="308" t="s">
        <v>210</v>
      </c>
      <c r="D51" s="308"/>
      <c r="E51" s="308"/>
      <c r="F51" s="308"/>
      <c r="G51" s="308" t="s">
        <v>125</v>
      </c>
      <c r="H51" s="309"/>
      <c r="I51" s="309"/>
      <c r="J51" s="309"/>
      <c r="K51" s="54"/>
      <c r="L51" s="54"/>
      <c r="M51" s="306"/>
      <c r="N51" s="307"/>
      <c r="O51" s="176"/>
    </row>
    <row r="52" spans="1:15" ht="30" customHeight="1" x14ac:dyDescent="0.15">
      <c r="A52" s="287"/>
      <c r="B52" s="13">
        <v>4</v>
      </c>
      <c r="C52" s="308" t="s">
        <v>70</v>
      </c>
      <c r="D52" s="308"/>
      <c r="E52" s="308"/>
      <c r="F52" s="308"/>
      <c r="G52" s="308" t="s">
        <v>126</v>
      </c>
      <c r="H52" s="309"/>
      <c r="I52" s="309"/>
      <c r="J52" s="309"/>
      <c r="K52" s="54"/>
      <c r="L52" s="54"/>
      <c r="M52" s="306"/>
      <c r="N52" s="307"/>
      <c r="O52" s="176"/>
    </row>
    <row r="53" spans="1:15" ht="30" customHeight="1" x14ac:dyDescent="0.15">
      <c r="A53" s="287"/>
      <c r="B53" s="13">
        <v>5</v>
      </c>
      <c r="C53" s="308" t="s">
        <v>148</v>
      </c>
      <c r="D53" s="308"/>
      <c r="E53" s="308"/>
      <c r="F53" s="308"/>
      <c r="G53" s="309" t="s">
        <v>127</v>
      </c>
      <c r="H53" s="309"/>
      <c r="I53" s="309"/>
      <c r="J53" s="309"/>
      <c r="K53" s="54"/>
      <c r="L53" s="54"/>
      <c r="M53" s="306"/>
      <c r="N53" s="307"/>
      <c r="O53" s="176"/>
    </row>
    <row r="54" spans="1:15" ht="30" customHeight="1" x14ac:dyDescent="0.15">
      <c r="A54" s="287"/>
      <c r="B54" s="13">
        <v>6</v>
      </c>
      <c r="C54" s="308" t="s">
        <v>117</v>
      </c>
      <c r="D54" s="308"/>
      <c r="E54" s="308"/>
      <c r="F54" s="308"/>
      <c r="G54" s="308" t="s">
        <v>128</v>
      </c>
      <c r="H54" s="309"/>
      <c r="I54" s="309"/>
      <c r="J54" s="309"/>
      <c r="K54" s="54"/>
      <c r="L54" s="54"/>
      <c r="M54" s="306"/>
      <c r="N54" s="307"/>
      <c r="O54" s="176"/>
    </row>
    <row r="55" spans="1:15" ht="37.5" customHeight="1" x14ac:dyDescent="0.15">
      <c r="A55" s="287"/>
      <c r="B55" s="19">
        <v>7</v>
      </c>
      <c r="C55" s="308" t="s">
        <v>118</v>
      </c>
      <c r="D55" s="308"/>
      <c r="E55" s="308"/>
      <c r="F55" s="308"/>
      <c r="G55" s="308" t="s">
        <v>129</v>
      </c>
      <c r="H55" s="309"/>
      <c r="I55" s="309"/>
      <c r="J55" s="309"/>
      <c r="K55" s="97"/>
      <c r="L55" s="97"/>
      <c r="M55" s="306"/>
      <c r="N55" s="307"/>
      <c r="O55" s="176"/>
    </row>
    <row r="56" spans="1:15" ht="30" customHeight="1" x14ac:dyDescent="0.15">
      <c r="A56" s="287"/>
      <c r="B56" s="19">
        <v>8</v>
      </c>
      <c r="C56" s="308" t="s">
        <v>119</v>
      </c>
      <c r="D56" s="308"/>
      <c r="E56" s="308"/>
      <c r="F56" s="308"/>
      <c r="G56" s="308" t="s">
        <v>130</v>
      </c>
      <c r="H56" s="309"/>
      <c r="I56" s="309"/>
      <c r="J56" s="309"/>
      <c r="K56" s="97"/>
      <c r="L56" s="97"/>
      <c r="M56" s="306"/>
      <c r="N56" s="307"/>
      <c r="O56" s="176"/>
    </row>
    <row r="57" spans="1:15" ht="37.5" customHeight="1" x14ac:dyDescent="0.15">
      <c r="A57" s="287"/>
      <c r="B57" s="19">
        <v>9</v>
      </c>
      <c r="C57" s="308" t="s">
        <v>120</v>
      </c>
      <c r="D57" s="308"/>
      <c r="E57" s="308"/>
      <c r="F57" s="308"/>
      <c r="G57" s="308" t="s">
        <v>131</v>
      </c>
      <c r="H57" s="309"/>
      <c r="I57" s="309"/>
      <c r="J57" s="309"/>
      <c r="K57" s="97"/>
      <c r="L57" s="97"/>
      <c r="M57" s="306"/>
      <c r="N57" s="307"/>
      <c r="O57" s="176"/>
    </row>
    <row r="58" spans="1:15" ht="37.5" customHeight="1" x14ac:dyDescent="0.15">
      <c r="A58" s="287"/>
      <c r="B58" s="19">
        <v>10</v>
      </c>
      <c r="C58" s="308" t="s">
        <v>121</v>
      </c>
      <c r="D58" s="308"/>
      <c r="E58" s="308"/>
      <c r="F58" s="308"/>
      <c r="G58" s="308" t="s">
        <v>132</v>
      </c>
      <c r="H58" s="309"/>
      <c r="I58" s="309"/>
      <c r="J58" s="309"/>
      <c r="K58" s="97"/>
      <c r="L58" s="97"/>
      <c r="M58" s="306"/>
      <c r="N58" s="307"/>
      <c r="O58" s="176"/>
    </row>
    <row r="59" spans="1:15" ht="30" customHeight="1" x14ac:dyDescent="0.15">
      <c r="A59" s="287"/>
      <c r="B59" s="17">
        <v>11</v>
      </c>
      <c r="C59" s="308" t="s">
        <v>122</v>
      </c>
      <c r="D59" s="308"/>
      <c r="E59" s="308"/>
      <c r="F59" s="308"/>
      <c r="G59" s="308" t="s">
        <v>133</v>
      </c>
      <c r="H59" s="309"/>
      <c r="I59" s="309"/>
      <c r="J59" s="309"/>
      <c r="K59" s="54"/>
      <c r="L59" s="54"/>
      <c r="M59" s="306"/>
      <c r="N59" s="307"/>
      <c r="O59" s="176"/>
    </row>
    <row r="60" spans="1:15" ht="30" customHeight="1" x14ac:dyDescent="0.15">
      <c r="A60" s="287"/>
      <c r="B60" s="17">
        <v>12</v>
      </c>
      <c r="C60" s="308" t="s">
        <v>135</v>
      </c>
      <c r="D60" s="308"/>
      <c r="E60" s="308"/>
      <c r="F60" s="308"/>
      <c r="G60" s="308" t="s">
        <v>127</v>
      </c>
      <c r="H60" s="309"/>
      <c r="I60" s="309"/>
      <c r="J60" s="309"/>
      <c r="K60" s="54"/>
      <c r="L60" s="54"/>
      <c r="M60" s="306"/>
      <c r="N60" s="307"/>
      <c r="O60" s="176"/>
    </row>
    <row r="61" spans="1:15" ht="37.5" customHeight="1" x14ac:dyDescent="0.15">
      <c r="A61" s="328"/>
      <c r="B61" s="17">
        <v>13</v>
      </c>
      <c r="C61" s="308" t="s">
        <v>136</v>
      </c>
      <c r="D61" s="308"/>
      <c r="E61" s="308"/>
      <c r="F61" s="308"/>
      <c r="G61" s="308" t="s">
        <v>137</v>
      </c>
      <c r="H61" s="309"/>
      <c r="I61" s="309"/>
      <c r="J61" s="309"/>
      <c r="K61" s="54"/>
      <c r="L61" s="54"/>
      <c r="M61" s="306"/>
      <c r="N61" s="307"/>
      <c r="O61" s="176"/>
    </row>
    <row r="62" spans="1:15" ht="15" customHeight="1" x14ac:dyDescent="0.15">
      <c r="A62" s="343" t="s">
        <v>211</v>
      </c>
      <c r="B62" s="344"/>
      <c r="C62" s="344"/>
      <c r="D62" s="344"/>
      <c r="E62" s="344"/>
      <c r="F62" s="345"/>
      <c r="G62" s="329" t="s">
        <v>138</v>
      </c>
      <c r="H62" s="329"/>
      <c r="I62" s="329"/>
      <c r="J62" s="329"/>
      <c r="K62" s="342" t="s">
        <v>147</v>
      </c>
      <c r="L62" s="60"/>
      <c r="M62" s="330"/>
      <c r="N62" s="331"/>
      <c r="O62" s="332"/>
    </row>
    <row r="63" spans="1:15" ht="15" customHeight="1" x14ac:dyDescent="0.15">
      <c r="A63" s="346"/>
      <c r="B63" s="347"/>
      <c r="C63" s="347"/>
      <c r="D63" s="347"/>
      <c r="E63" s="347"/>
      <c r="F63" s="348"/>
      <c r="G63" s="333" t="s">
        <v>139</v>
      </c>
      <c r="H63" s="334"/>
      <c r="I63" s="334"/>
      <c r="J63" s="335"/>
      <c r="K63" s="287"/>
      <c r="L63" s="62"/>
      <c r="M63" s="336"/>
      <c r="N63" s="337"/>
      <c r="O63" s="338"/>
    </row>
    <row r="64" spans="1:15" ht="15" customHeight="1" x14ac:dyDescent="0.15">
      <c r="A64" s="346"/>
      <c r="B64" s="347"/>
      <c r="C64" s="347"/>
      <c r="D64" s="347"/>
      <c r="E64" s="347"/>
      <c r="F64" s="348"/>
      <c r="G64" s="333" t="s">
        <v>140</v>
      </c>
      <c r="H64" s="334"/>
      <c r="I64" s="334"/>
      <c r="J64" s="335"/>
      <c r="K64" s="287"/>
      <c r="L64" s="62"/>
      <c r="M64" s="336"/>
      <c r="N64" s="337"/>
      <c r="O64" s="338"/>
    </row>
    <row r="65" spans="1:15" ht="15" customHeight="1" x14ac:dyDescent="0.15">
      <c r="A65" s="346"/>
      <c r="B65" s="347"/>
      <c r="C65" s="347"/>
      <c r="D65" s="347"/>
      <c r="E65" s="347"/>
      <c r="F65" s="348"/>
      <c r="G65" s="333" t="s">
        <v>141</v>
      </c>
      <c r="H65" s="334"/>
      <c r="I65" s="334"/>
      <c r="J65" s="335"/>
      <c r="K65" s="287"/>
      <c r="L65" s="62"/>
      <c r="M65" s="336"/>
      <c r="N65" s="337"/>
      <c r="O65" s="338"/>
    </row>
    <row r="66" spans="1:15" ht="15" customHeight="1" x14ac:dyDescent="0.15">
      <c r="A66" s="346"/>
      <c r="B66" s="347"/>
      <c r="C66" s="347"/>
      <c r="D66" s="347"/>
      <c r="E66" s="347"/>
      <c r="F66" s="348"/>
      <c r="G66" s="333" t="s">
        <v>142</v>
      </c>
      <c r="H66" s="334"/>
      <c r="I66" s="334"/>
      <c r="J66" s="335"/>
      <c r="K66" s="287"/>
      <c r="L66" s="62"/>
      <c r="M66" s="336"/>
      <c r="N66" s="337"/>
      <c r="O66" s="338"/>
    </row>
    <row r="67" spans="1:15" ht="15" customHeight="1" x14ac:dyDescent="0.15">
      <c r="A67" s="346"/>
      <c r="B67" s="347"/>
      <c r="C67" s="347"/>
      <c r="D67" s="347"/>
      <c r="E67" s="347"/>
      <c r="F67" s="348"/>
      <c r="G67" s="333" t="s">
        <v>143</v>
      </c>
      <c r="H67" s="334"/>
      <c r="I67" s="334"/>
      <c r="J67" s="335"/>
      <c r="K67" s="287"/>
      <c r="L67" s="62"/>
      <c r="M67" s="336"/>
      <c r="N67" s="337"/>
      <c r="O67" s="338"/>
    </row>
    <row r="68" spans="1:15" ht="15" customHeight="1" x14ac:dyDescent="0.15">
      <c r="A68" s="346"/>
      <c r="B68" s="347"/>
      <c r="C68" s="347"/>
      <c r="D68" s="347"/>
      <c r="E68" s="347"/>
      <c r="F68" s="348"/>
      <c r="G68" s="333" t="s">
        <v>144</v>
      </c>
      <c r="H68" s="334"/>
      <c r="I68" s="334"/>
      <c r="J68" s="335"/>
      <c r="K68" s="287"/>
      <c r="L68" s="62"/>
      <c r="M68" s="336"/>
      <c r="N68" s="337"/>
      <c r="O68" s="338"/>
    </row>
    <row r="69" spans="1:15" ht="15" customHeight="1" x14ac:dyDescent="0.15">
      <c r="A69" s="346"/>
      <c r="B69" s="347"/>
      <c r="C69" s="347"/>
      <c r="D69" s="347"/>
      <c r="E69" s="347"/>
      <c r="F69" s="348"/>
      <c r="G69" s="333" t="s">
        <v>145</v>
      </c>
      <c r="H69" s="334"/>
      <c r="I69" s="334"/>
      <c r="J69" s="335"/>
      <c r="K69" s="287"/>
      <c r="L69" s="62"/>
      <c r="M69" s="336"/>
      <c r="N69" s="337"/>
      <c r="O69" s="338"/>
    </row>
    <row r="70" spans="1:15" ht="15" customHeight="1" x14ac:dyDescent="0.15">
      <c r="A70" s="346"/>
      <c r="B70" s="347"/>
      <c r="C70" s="347"/>
      <c r="D70" s="347"/>
      <c r="E70" s="347"/>
      <c r="F70" s="348"/>
      <c r="G70" s="333" t="s">
        <v>146</v>
      </c>
      <c r="H70" s="334"/>
      <c r="I70" s="334"/>
      <c r="J70" s="335"/>
      <c r="K70" s="287"/>
      <c r="L70" s="62"/>
      <c r="M70" s="336"/>
      <c r="N70" s="337"/>
      <c r="O70" s="338"/>
    </row>
    <row r="71" spans="1:15" ht="15" customHeight="1" thickBot="1" x14ac:dyDescent="0.2">
      <c r="A71" s="349"/>
      <c r="B71" s="350"/>
      <c r="C71" s="350"/>
      <c r="D71" s="350"/>
      <c r="E71" s="350"/>
      <c r="F71" s="351"/>
      <c r="G71" s="339" t="s">
        <v>106</v>
      </c>
      <c r="H71" s="340"/>
      <c r="I71" s="340"/>
      <c r="J71" s="341"/>
      <c r="K71" s="288"/>
      <c r="L71" s="98"/>
      <c r="M71" s="325"/>
      <c r="N71" s="326"/>
      <c r="O71" s="327"/>
    </row>
    <row r="72" spans="1:15" ht="18.75" customHeight="1" x14ac:dyDescent="0.15">
      <c r="B72" s="6"/>
    </row>
    <row r="73" spans="1:15" ht="26.25" customHeight="1" thickBot="1" x14ac:dyDescent="0.2">
      <c r="A73" s="11" t="s">
        <v>152</v>
      </c>
    </row>
    <row r="74" spans="1:15" ht="15" customHeight="1" x14ac:dyDescent="0.15">
      <c r="A74" s="33"/>
      <c r="B74" s="316" t="s">
        <v>153</v>
      </c>
      <c r="C74" s="317"/>
      <c r="D74" s="318"/>
      <c r="E74" s="322"/>
      <c r="F74" s="323"/>
      <c r="G74" s="323"/>
      <c r="H74" s="323"/>
      <c r="I74" s="323"/>
      <c r="J74" s="324"/>
      <c r="K74" s="42" t="s">
        <v>155</v>
      </c>
      <c r="L74" s="34"/>
      <c r="M74" s="34"/>
      <c r="N74" s="34"/>
      <c r="O74" s="35"/>
    </row>
    <row r="75" spans="1:15" ht="33.75" customHeight="1" thickBot="1" x14ac:dyDescent="0.2">
      <c r="A75" s="33"/>
      <c r="B75" s="319"/>
      <c r="C75" s="320"/>
      <c r="D75" s="321"/>
      <c r="E75" s="325"/>
      <c r="F75" s="326"/>
      <c r="G75" s="326"/>
      <c r="H75" s="326"/>
      <c r="I75" s="326"/>
      <c r="J75" s="327"/>
      <c r="K75" s="36"/>
      <c r="L75" s="37"/>
      <c r="M75" s="37"/>
      <c r="N75" s="37"/>
      <c r="O75" s="38"/>
    </row>
    <row r="76" spans="1:15" ht="67.5" customHeight="1" thickBot="1" x14ac:dyDescent="0.2">
      <c r="A76" s="33"/>
      <c r="B76" s="310" t="s">
        <v>154</v>
      </c>
      <c r="C76" s="311"/>
      <c r="D76" s="312"/>
      <c r="E76" s="313"/>
      <c r="F76" s="314"/>
      <c r="G76" s="314"/>
      <c r="H76" s="314"/>
      <c r="I76" s="314"/>
      <c r="J76" s="315"/>
      <c r="K76" s="39"/>
      <c r="L76" s="40"/>
      <c r="M76" s="40"/>
      <c r="N76" s="40"/>
      <c r="O76" s="41"/>
    </row>
  </sheetData>
  <sheetProtection sheet="1" objects="1" scenarios="1" formatCells="0" selectLockedCells="1"/>
  <mergeCells count="165">
    <mergeCell ref="C54:F54"/>
    <mergeCell ref="G54:J54"/>
    <mergeCell ref="G21:J21"/>
    <mergeCell ref="C22:F22"/>
    <mergeCell ref="M63:O63"/>
    <mergeCell ref="M64:O64"/>
    <mergeCell ref="M65:O65"/>
    <mergeCell ref="M66:O66"/>
    <mergeCell ref="M67:O67"/>
    <mergeCell ref="G26:J26"/>
    <mergeCell ref="M26:O26"/>
    <mergeCell ref="C27:F27"/>
    <mergeCell ref="G27:J27"/>
    <mergeCell ref="M27:O27"/>
    <mergeCell ref="C24:F24"/>
    <mergeCell ref="G24:J24"/>
    <mergeCell ref="M24:O24"/>
    <mergeCell ref="C25:F25"/>
    <mergeCell ref="C49:F49"/>
    <mergeCell ref="G49:J49"/>
    <mergeCell ref="C50:F50"/>
    <mergeCell ref="G50:J50"/>
    <mergeCell ref="M49:O49"/>
    <mergeCell ref="M50:O50"/>
    <mergeCell ref="M68:O68"/>
    <mergeCell ref="M69:O69"/>
    <mergeCell ref="C53:F53"/>
    <mergeCell ref="G53:J53"/>
    <mergeCell ref="C55:F55"/>
    <mergeCell ref="C56:F56"/>
    <mergeCell ref="C58:F58"/>
    <mergeCell ref="C57:F57"/>
    <mergeCell ref="G55:J55"/>
    <mergeCell ref="G56:J56"/>
    <mergeCell ref="G57:J57"/>
    <mergeCell ref="G58:J58"/>
    <mergeCell ref="M54:O54"/>
    <mergeCell ref="M55:O55"/>
    <mergeCell ref="M56:O56"/>
    <mergeCell ref="M57:O57"/>
    <mergeCell ref="M58:O58"/>
    <mergeCell ref="G61:J61"/>
    <mergeCell ref="M61:O61"/>
    <mergeCell ref="M59:O59"/>
    <mergeCell ref="C60:F60"/>
    <mergeCell ref="G60:J60"/>
    <mergeCell ref="M60:O60"/>
    <mergeCell ref="C61:F61"/>
    <mergeCell ref="A7:B8"/>
    <mergeCell ref="C7:F8"/>
    <mergeCell ref="G7:J8"/>
    <mergeCell ref="C59:F59"/>
    <mergeCell ref="G59:J59"/>
    <mergeCell ref="C23:F23"/>
    <mergeCell ref="G23:J23"/>
    <mergeCell ref="I2:J4"/>
    <mergeCell ref="G14:J14"/>
    <mergeCell ref="G38:J38"/>
    <mergeCell ref="C15:F18"/>
    <mergeCell ref="G15:J15"/>
    <mergeCell ref="G16:J16"/>
    <mergeCell ref="G17:J17"/>
    <mergeCell ref="G18:J18"/>
    <mergeCell ref="C20:F21"/>
    <mergeCell ref="C13:F14"/>
    <mergeCell ref="G13:J13"/>
    <mergeCell ref="C47:F48"/>
    <mergeCell ref="G47:J48"/>
    <mergeCell ref="D41:D44"/>
    <mergeCell ref="C51:F51"/>
    <mergeCell ref="G51:J51"/>
    <mergeCell ref="C52:F52"/>
    <mergeCell ref="B20:B21"/>
    <mergeCell ref="B13:B14"/>
    <mergeCell ref="M19:O19"/>
    <mergeCell ref="M22:O22"/>
    <mergeCell ref="M38:O38"/>
    <mergeCell ref="M20:O21"/>
    <mergeCell ref="M23:O23"/>
    <mergeCell ref="B9:B12"/>
    <mergeCell ref="C9:F12"/>
    <mergeCell ref="G9:J9"/>
    <mergeCell ref="G10:J10"/>
    <mergeCell ref="G11:J11"/>
    <mergeCell ref="G12:J12"/>
    <mergeCell ref="B15:B18"/>
    <mergeCell ref="G25:J25"/>
    <mergeCell ref="M25:O25"/>
    <mergeCell ref="B31:B37"/>
    <mergeCell ref="C31:F37"/>
    <mergeCell ref="G31:J31"/>
    <mergeCell ref="G32:J32"/>
    <mergeCell ref="G33:J33"/>
    <mergeCell ref="G34:J34"/>
    <mergeCell ref="G35:J35"/>
    <mergeCell ref="G36:J36"/>
    <mergeCell ref="K40:O40"/>
    <mergeCell ref="G22:J22"/>
    <mergeCell ref="C38:F38"/>
    <mergeCell ref="K9:K12"/>
    <mergeCell ref="L9:L12"/>
    <mergeCell ref="K7:L7"/>
    <mergeCell ref="G37:J37"/>
    <mergeCell ref="M31:O37"/>
    <mergeCell ref="M7:O8"/>
    <mergeCell ref="M9:O12"/>
    <mergeCell ref="M15:O18"/>
    <mergeCell ref="C30:F30"/>
    <mergeCell ref="G30:J30"/>
    <mergeCell ref="M30:O30"/>
    <mergeCell ref="C28:F28"/>
    <mergeCell ref="G28:J28"/>
    <mergeCell ref="M28:O28"/>
    <mergeCell ref="C29:F29"/>
    <mergeCell ref="G29:J29"/>
    <mergeCell ref="M29:O29"/>
    <mergeCell ref="C26:F26"/>
    <mergeCell ref="A2:C4"/>
    <mergeCell ref="H2:H4"/>
    <mergeCell ref="K2:K3"/>
    <mergeCell ref="D3:G4"/>
    <mergeCell ref="A47:B48"/>
    <mergeCell ref="K47:L47"/>
    <mergeCell ref="A9:A38"/>
    <mergeCell ref="E2:G2"/>
    <mergeCell ref="A41:C44"/>
    <mergeCell ref="F41:J41"/>
    <mergeCell ref="K41:O41"/>
    <mergeCell ref="F42:J42"/>
    <mergeCell ref="K42:O42"/>
    <mergeCell ref="F43:J43"/>
    <mergeCell ref="K43:O43"/>
    <mergeCell ref="F44:J44"/>
    <mergeCell ref="K44:O44"/>
    <mergeCell ref="C19:F19"/>
    <mergeCell ref="G19:J19"/>
    <mergeCell ref="G20:J20"/>
    <mergeCell ref="M47:O48"/>
    <mergeCell ref="L2:O3"/>
    <mergeCell ref="L4:O4"/>
    <mergeCell ref="F40:J40"/>
    <mergeCell ref="M51:O51"/>
    <mergeCell ref="M52:O52"/>
    <mergeCell ref="M53:O53"/>
    <mergeCell ref="G52:J52"/>
    <mergeCell ref="B76:D76"/>
    <mergeCell ref="E76:J76"/>
    <mergeCell ref="B74:D75"/>
    <mergeCell ref="E74:J75"/>
    <mergeCell ref="A49:A61"/>
    <mergeCell ref="G62:J62"/>
    <mergeCell ref="M62:O62"/>
    <mergeCell ref="G70:J70"/>
    <mergeCell ref="M70:O70"/>
    <mergeCell ref="G71:J71"/>
    <mergeCell ref="M71:O71"/>
    <mergeCell ref="G63:J63"/>
    <mergeCell ref="G64:J64"/>
    <mergeCell ref="G65:J65"/>
    <mergeCell ref="G66:J66"/>
    <mergeCell ref="G67:J67"/>
    <mergeCell ref="G68:J68"/>
    <mergeCell ref="G69:J69"/>
    <mergeCell ref="K62:K71"/>
    <mergeCell ref="A62:F71"/>
  </mergeCells>
  <phoneticPr fontId="2"/>
  <dataValidations count="4">
    <dataValidation type="list" allowBlank="1" showInputMessage="1" showErrorMessage="1" sqref="K13:L13 K20:L20 K25:L25 K51:L53 K55:L56 K59:L61">
      <formula1>"1,2,3"</formula1>
    </dataValidation>
    <dataValidation type="list" allowBlank="1" showInputMessage="1" showErrorMessage="1" sqref="K9:L12 K19:L19 K27:L27 K29:L29 K38:L38 K50:L50">
      <formula1>"1,2,3,4"</formula1>
    </dataValidation>
    <dataValidation type="list" allowBlank="1" showInputMessage="1" showErrorMessage="1" sqref="K15:L18 K22:L24 K26:L26 K28:L28 K30:L37 L62:L71">
      <formula1>"1,2"</formula1>
    </dataValidation>
    <dataValidation type="list" allowBlank="1" showInputMessage="1" showErrorMessage="1" sqref="K49:L49 K54:L54 K57:L58">
      <formula1>"1,2,3,4,5"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I8" sqref="I8"/>
    </sheetView>
  </sheetViews>
  <sheetFormatPr defaultRowHeight="13.5" x14ac:dyDescent="0.15"/>
  <cols>
    <col min="1" max="2" width="3.125" style="1" customWidth="1"/>
    <col min="3" max="3" width="5" style="1" customWidth="1"/>
    <col min="4" max="4" width="10.625" style="1" customWidth="1"/>
    <col min="5" max="5" width="20" style="1" customWidth="1"/>
    <col min="6" max="6" width="10.375" style="1" customWidth="1"/>
    <col min="7" max="7" width="4.75" style="1" customWidth="1"/>
    <col min="8" max="8" width="9" style="1"/>
    <col min="9" max="10" width="6.25" style="1" customWidth="1"/>
    <col min="11" max="11" width="18.75" style="1" customWidth="1"/>
    <col min="12" max="16384" width="9" style="1"/>
  </cols>
  <sheetData>
    <row r="1" spans="1:11" ht="30" customHeight="1" thickBot="1" x14ac:dyDescent="0.2">
      <c r="A1" s="18" t="s">
        <v>227</v>
      </c>
    </row>
    <row r="2" spans="1:11" ht="15" customHeight="1" x14ac:dyDescent="0.15">
      <c r="A2" s="258" t="s">
        <v>24</v>
      </c>
      <c r="B2" s="247"/>
      <c r="C2" s="247"/>
      <c r="D2" s="51" t="s">
        <v>25</v>
      </c>
      <c r="E2" s="297" t="str">
        <f>IF(共通シート!B4="","",共通シート!B4)</f>
        <v/>
      </c>
      <c r="F2" s="219"/>
      <c r="G2" s="247" t="str">
        <f>IF(共通シート!G5="","",共通シート!G5)</f>
        <v/>
      </c>
      <c r="H2" s="247" t="s">
        <v>28</v>
      </c>
      <c r="I2" s="247" t="s">
        <v>5</v>
      </c>
      <c r="J2" s="300" t="str">
        <f>IF(共通シート!H10="","",共通シート!H10)</f>
        <v/>
      </c>
      <c r="K2" s="301"/>
    </row>
    <row r="3" spans="1:11" ht="7.5" customHeight="1" x14ac:dyDescent="0.15">
      <c r="A3" s="259"/>
      <c r="B3" s="248"/>
      <c r="C3" s="248"/>
      <c r="D3" s="298" t="str">
        <f>IF(共通シート!B5="","",共通シート!B5)</f>
        <v/>
      </c>
      <c r="E3" s="298"/>
      <c r="F3" s="298"/>
      <c r="G3" s="248"/>
      <c r="H3" s="248"/>
      <c r="I3" s="248"/>
      <c r="J3" s="302"/>
      <c r="K3" s="303"/>
    </row>
    <row r="4" spans="1:11" ht="22.5" customHeight="1" thickBot="1" x14ac:dyDescent="0.2">
      <c r="A4" s="260"/>
      <c r="B4" s="249"/>
      <c r="C4" s="249"/>
      <c r="D4" s="299"/>
      <c r="E4" s="299"/>
      <c r="F4" s="299"/>
      <c r="G4" s="249"/>
      <c r="H4" s="249"/>
      <c r="I4" s="43" t="s">
        <v>6</v>
      </c>
      <c r="J4" s="304" t="str">
        <f>IF(共通シート!H11="","",共通シート!H11)</f>
        <v/>
      </c>
      <c r="K4" s="305"/>
    </row>
    <row r="5" spans="1:11" ht="18.75" customHeight="1" thickBot="1" x14ac:dyDescent="0.2">
      <c r="A5" s="15"/>
      <c r="B5" s="15"/>
      <c r="C5" s="15"/>
      <c r="D5" s="5"/>
      <c r="E5" s="5"/>
      <c r="F5" s="5"/>
      <c r="G5" s="15"/>
      <c r="H5" s="15"/>
      <c r="I5" s="15"/>
      <c r="J5" s="15"/>
      <c r="K5" s="15"/>
    </row>
    <row r="6" spans="1:11" ht="18.75" customHeight="1" thickBot="1" x14ac:dyDescent="0.2">
      <c r="A6" s="269" t="s">
        <v>156</v>
      </c>
      <c r="B6" s="269"/>
      <c r="C6" s="269"/>
      <c r="D6" s="269" t="s">
        <v>157</v>
      </c>
      <c r="E6" s="269"/>
      <c r="F6" s="269" t="s">
        <v>3</v>
      </c>
      <c r="G6" s="269"/>
      <c r="H6" s="269"/>
      <c r="I6" s="269" t="s">
        <v>29</v>
      </c>
      <c r="J6" s="269"/>
      <c r="K6" s="269" t="s">
        <v>30</v>
      </c>
    </row>
    <row r="7" spans="1:11" ht="18.75" customHeight="1" thickBot="1" x14ac:dyDescent="0.2">
      <c r="A7" s="269"/>
      <c r="B7" s="269"/>
      <c r="C7" s="269"/>
      <c r="D7" s="269"/>
      <c r="E7" s="269"/>
      <c r="F7" s="269"/>
      <c r="G7" s="269"/>
      <c r="H7" s="269"/>
      <c r="I7" s="16" t="s">
        <v>5</v>
      </c>
      <c r="J7" s="16" t="s">
        <v>6</v>
      </c>
      <c r="K7" s="269"/>
    </row>
    <row r="8" spans="1:11" ht="18.75" customHeight="1" thickBot="1" x14ac:dyDescent="0.2">
      <c r="A8" s="269" t="s">
        <v>77</v>
      </c>
      <c r="B8" s="269"/>
      <c r="C8" s="269"/>
      <c r="D8" s="478" t="s">
        <v>165</v>
      </c>
      <c r="E8" s="478"/>
      <c r="F8" s="281" t="s">
        <v>164</v>
      </c>
      <c r="G8" s="281"/>
      <c r="H8" s="281"/>
      <c r="I8" s="52"/>
      <c r="J8" s="52"/>
      <c r="K8" s="53"/>
    </row>
    <row r="9" spans="1:11" ht="18.75" customHeight="1" thickBot="1" x14ac:dyDescent="0.2">
      <c r="A9" s="269"/>
      <c r="B9" s="269"/>
      <c r="C9" s="269"/>
      <c r="D9" s="477" t="s">
        <v>166</v>
      </c>
      <c r="E9" s="477"/>
      <c r="F9" s="474" t="s">
        <v>164</v>
      </c>
      <c r="G9" s="474"/>
      <c r="H9" s="474"/>
      <c r="I9" s="54"/>
      <c r="J9" s="54"/>
      <c r="K9" s="55"/>
    </row>
    <row r="10" spans="1:11" ht="18.75" customHeight="1" thickBot="1" x14ac:dyDescent="0.2">
      <c r="A10" s="269"/>
      <c r="B10" s="269"/>
      <c r="C10" s="269"/>
      <c r="D10" s="476" t="s">
        <v>77</v>
      </c>
      <c r="E10" s="476"/>
      <c r="F10" s="272" t="s">
        <v>164</v>
      </c>
      <c r="G10" s="272"/>
      <c r="H10" s="272"/>
      <c r="I10" s="56"/>
      <c r="J10" s="56"/>
      <c r="K10" s="57"/>
    </row>
    <row r="11" spans="1:11" ht="18.75" customHeight="1" thickBot="1" x14ac:dyDescent="0.2">
      <c r="A11" s="269" t="s">
        <v>78</v>
      </c>
      <c r="B11" s="269"/>
      <c r="C11" s="269"/>
      <c r="D11" s="470" t="s">
        <v>212</v>
      </c>
      <c r="E11" s="471"/>
      <c r="F11" s="431" t="s">
        <v>164</v>
      </c>
      <c r="G11" s="431"/>
      <c r="H11" s="431"/>
      <c r="I11" s="52"/>
      <c r="J11" s="52"/>
      <c r="K11" s="53"/>
    </row>
    <row r="12" spans="1:11" ht="18.75" customHeight="1" thickBot="1" x14ac:dyDescent="0.2">
      <c r="A12" s="269"/>
      <c r="B12" s="269"/>
      <c r="C12" s="269"/>
      <c r="D12" s="468" t="s">
        <v>167</v>
      </c>
      <c r="E12" s="469"/>
      <c r="F12" s="271" t="s">
        <v>164</v>
      </c>
      <c r="G12" s="271"/>
      <c r="H12" s="271"/>
      <c r="I12" s="54"/>
      <c r="J12" s="54"/>
      <c r="K12" s="55"/>
    </row>
    <row r="13" spans="1:11" ht="18.75" customHeight="1" thickBot="1" x14ac:dyDescent="0.2">
      <c r="A13" s="269"/>
      <c r="B13" s="269"/>
      <c r="C13" s="269"/>
      <c r="D13" s="468" t="s">
        <v>168</v>
      </c>
      <c r="E13" s="469"/>
      <c r="F13" s="271" t="s">
        <v>164</v>
      </c>
      <c r="G13" s="271"/>
      <c r="H13" s="271"/>
      <c r="I13" s="54"/>
      <c r="J13" s="54"/>
      <c r="K13" s="55"/>
    </row>
    <row r="14" spans="1:11" ht="18.75" customHeight="1" thickBot="1" x14ac:dyDescent="0.2">
      <c r="A14" s="269"/>
      <c r="B14" s="269"/>
      <c r="C14" s="269"/>
      <c r="D14" s="468" t="s">
        <v>169</v>
      </c>
      <c r="E14" s="469"/>
      <c r="F14" s="271" t="s">
        <v>164</v>
      </c>
      <c r="G14" s="271"/>
      <c r="H14" s="271"/>
      <c r="I14" s="54"/>
      <c r="J14" s="54"/>
      <c r="K14" s="55"/>
    </row>
    <row r="15" spans="1:11" ht="18.75" customHeight="1" thickBot="1" x14ac:dyDescent="0.2">
      <c r="A15" s="269"/>
      <c r="B15" s="269"/>
      <c r="C15" s="269"/>
      <c r="D15" s="468" t="s">
        <v>170</v>
      </c>
      <c r="E15" s="469"/>
      <c r="F15" s="271" t="s">
        <v>164</v>
      </c>
      <c r="G15" s="271"/>
      <c r="H15" s="271"/>
      <c r="I15" s="54"/>
      <c r="J15" s="54"/>
      <c r="K15" s="55"/>
    </row>
    <row r="16" spans="1:11" ht="18.75" customHeight="1" thickBot="1" x14ac:dyDescent="0.2">
      <c r="A16" s="269"/>
      <c r="B16" s="269"/>
      <c r="C16" s="269"/>
      <c r="D16" s="468" t="s">
        <v>171</v>
      </c>
      <c r="E16" s="469"/>
      <c r="F16" s="271" t="s">
        <v>164</v>
      </c>
      <c r="G16" s="271"/>
      <c r="H16" s="271"/>
      <c r="I16" s="54"/>
      <c r="J16" s="54"/>
      <c r="K16" s="55"/>
    </row>
    <row r="17" spans="1:11" ht="18.75" customHeight="1" thickBot="1" x14ac:dyDescent="0.2">
      <c r="A17" s="269"/>
      <c r="B17" s="269"/>
      <c r="C17" s="269"/>
      <c r="D17" s="468" t="s">
        <v>172</v>
      </c>
      <c r="E17" s="469"/>
      <c r="F17" s="271" t="s">
        <v>164</v>
      </c>
      <c r="G17" s="271"/>
      <c r="H17" s="271"/>
      <c r="I17" s="54"/>
      <c r="J17" s="54"/>
      <c r="K17" s="55"/>
    </row>
    <row r="18" spans="1:11" ht="18.75" customHeight="1" thickBot="1" x14ac:dyDescent="0.2">
      <c r="A18" s="269"/>
      <c r="B18" s="269"/>
      <c r="C18" s="269"/>
      <c r="D18" s="468" t="s">
        <v>173</v>
      </c>
      <c r="E18" s="469"/>
      <c r="F18" s="271" t="s">
        <v>164</v>
      </c>
      <c r="G18" s="271"/>
      <c r="H18" s="271"/>
      <c r="I18" s="54"/>
      <c r="J18" s="54"/>
      <c r="K18" s="55"/>
    </row>
    <row r="19" spans="1:11" ht="18.75" customHeight="1" thickBot="1" x14ac:dyDescent="0.2">
      <c r="A19" s="269"/>
      <c r="B19" s="269"/>
      <c r="C19" s="269"/>
      <c r="D19" s="468" t="s">
        <v>174</v>
      </c>
      <c r="E19" s="469"/>
      <c r="F19" s="271" t="s">
        <v>164</v>
      </c>
      <c r="G19" s="271"/>
      <c r="H19" s="271"/>
      <c r="I19" s="54"/>
      <c r="J19" s="54"/>
      <c r="K19" s="55"/>
    </row>
    <row r="20" spans="1:11" ht="18.75" customHeight="1" thickBot="1" x14ac:dyDescent="0.2">
      <c r="A20" s="269"/>
      <c r="B20" s="269"/>
      <c r="C20" s="269"/>
      <c r="D20" s="468" t="s">
        <v>176</v>
      </c>
      <c r="E20" s="469"/>
      <c r="F20" s="271" t="s">
        <v>164</v>
      </c>
      <c r="G20" s="271"/>
      <c r="H20" s="271"/>
      <c r="I20" s="54"/>
      <c r="J20" s="54"/>
      <c r="K20" s="55"/>
    </row>
    <row r="21" spans="1:11" ht="18.75" customHeight="1" thickBot="1" x14ac:dyDescent="0.2">
      <c r="A21" s="269"/>
      <c r="B21" s="269"/>
      <c r="C21" s="269"/>
      <c r="D21" s="468" t="s">
        <v>175</v>
      </c>
      <c r="E21" s="469"/>
      <c r="F21" s="474" t="s">
        <v>164</v>
      </c>
      <c r="G21" s="474"/>
      <c r="H21" s="474"/>
      <c r="I21" s="56"/>
      <c r="J21" s="56"/>
      <c r="K21" s="57"/>
    </row>
    <row r="22" spans="1:11" ht="18.75" customHeight="1" thickBot="1" x14ac:dyDescent="0.2">
      <c r="A22" s="269" t="s">
        <v>158</v>
      </c>
      <c r="B22" s="269"/>
      <c r="C22" s="269"/>
      <c r="D22" s="472" t="s">
        <v>177</v>
      </c>
      <c r="E22" s="473"/>
      <c r="F22" s="475" t="s">
        <v>164</v>
      </c>
      <c r="G22" s="475"/>
      <c r="H22" s="475"/>
      <c r="I22" s="58"/>
      <c r="J22" s="58"/>
      <c r="K22" s="59"/>
    </row>
    <row r="23" spans="1:11" ht="18.75" customHeight="1" thickBot="1" x14ac:dyDescent="0.2">
      <c r="A23" s="269" t="s">
        <v>159</v>
      </c>
      <c r="B23" s="269"/>
      <c r="C23" s="269"/>
      <c r="D23" s="470" t="s">
        <v>178</v>
      </c>
      <c r="E23" s="471"/>
      <c r="F23" s="431" t="s">
        <v>164</v>
      </c>
      <c r="G23" s="431"/>
      <c r="H23" s="431"/>
      <c r="I23" s="52"/>
      <c r="J23" s="52"/>
      <c r="K23" s="53"/>
    </row>
    <row r="24" spans="1:11" ht="18.75" customHeight="1" thickBot="1" x14ac:dyDescent="0.2">
      <c r="A24" s="269"/>
      <c r="B24" s="269"/>
      <c r="C24" s="269"/>
      <c r="D24" s="468" t="s">
        <v>179</v>
      </c>
      <c r="E24" s="469"/>
      <c r="F24" s="271" t="s">
        <v>164</v>
      </c>
      <c r="G24" s="271"/>
      <c r="H24" s="271"/>
      <c r="I24" s="54"/>
      <c r="J24" s="54"/>
      <c r="K24" s="55"/>
    </row>
    <row r="25" spans="1:11" ht="18.75" customHeight="1" thickBot="1" x14ac:dyDescent="0.2">
      <c r="A25" s="269"/>
      <c r="B25" s="269"/>
      <c r="C25" s="269"/>
      <c r="D25" s="468" t="s">
        <v>180</v>
      </c>
      <c r="E25" s="469"/>
      <c r="F25" s="474" t="s">
        <v>164</v>
      </c>
      <c r="G25" s="474"/>
      <c r="H25" s="474"/>
      <c r="I25" s="56"/>
      <c r="J25" s="56"/>
      <c r="K25" s="57"/>
    </row>
    <row r="26" spans="1:11" ht="18.75" customHeight="1" thickBot="1" x14ac:dyDescent="0.2">
      <c r="A26" s="269" t="s">
        <v>160</v>
      </c>
      <c r="B26" s="269"/>
      <c r="C26" s="269"/>
      <c r="D26" s="470" t="s">
        <v>181</v>
      </c>
      <c r="E26" s="471"/>
      <c r="F26" s="281" t="s">
        <v>164</v>
      </c>
      <c r="G26" s="281"/>
      <c r="H26" s="281"/>
      <c r="I26" s="52"/>
      <c r="J26" s="52"/>
      <c r="K26" s="53"/>
    </row>
    <row r="27" spans="1:11" ht="18.75" customHeight="1" thickBot="1" x14ac:dyDescent="0.2">
      <c r="A27" s="269"/>
      <c r="B27" s="269"/>
      <c r="C27" s="269"/>
      <c r="D27" s="468" t="s">
        <v>182</v>
      </c>
      <c r="E27" s="469"/>
      <c r="F27" s="271" t="s">
        <v>164</v>
      </c>
      <c r="G27" s="271"/>
      <c r="H27" s="271"/>
      <c r="I27" s="54"/>
      <c r="J27" s="54"/>
      <c r="K27" s="55"/>
    </row>
    <row r="28" spans="1:11" ht="18.75" customHeight="1" thickBot="1" x14ac:dyDescent="0.2">
      <c r="A28" s="269"/>
      <c r="B28" s="269"/>
      <c r="C28" s="269"/>
      <c r="D28" s="468" t="s">
        <v>183</v>
      </c>
      <c r="E28" s="469"/>
      <c r="F28" s="271" t="s">
        <v>164</v>
      </c>
      <c r="G28" s="271"/>
      <c r="H28" s="271"/>
      <c r="I28" s="54"/>
      <c r="J28" s="54"/>
      <c r="K28" s="55"/>
    </row>
    <row r="29" spans="1:11" ht="18.75" customHeight="1" thickBot="1" x14ac:dyDescent="0.2">
      <c r="A29" s="269"/>
      <c r="B29" s="269"/>
      <c r="C29" s="269"/>
      <c r="D29" s="468" t="s">
        <v>184</v>
      </c>
      <c r="E29" s="469"/>
      <c r="F29" s="271" t="s">
        <v>164</v>
      </c>
      <c r="G29" s="271"/>
      <c r="H29" s="271"/>
      <c r="I29" s="54"/>
      <c r="J29" s="54"/>
      <c r="K29" s="55"/>
    </row>
    <row r="30" spans="1:11" ht="18.75" customHeight="1" thickBot="1" x14ac:dyDescent="0.2">
      <c r="A30" s="269"/>
      <c r="B30" s="269"/>
      <c r="C30" s="269"/>
      <c r="D30" s="468" t="s">
        <v>185</v>
      </c>
      <c r="E30" s="469"/>
      <c r="F30" s="271" t="s">
        <v>164</v>
      </c>
      <c r="G30" s="271"/>
      <c r="H30" s="271"/>
      <c r="I30" s="54"/>
      <c r="J30" s="54"/>
      <c r="K30" s="55"/>
    </row>
    <row r="31" spans="1:11" ht="18.75" customHeight="1" thickBot="1" x14ac:dyDescent="0.2">
      <c r="A31" s="269"/>
      <c r="B31" s="269"/>
      <c r="C31" s="269"/>
      <c r="D31" s="468" t="s">
        <v>186</v>
      </c>
      <c r="E31" s="469"/>
      <c r="F31" s="271" t="s">
        <v>164</v>
      </c>
      <c r="G31" s="271"/>
      <c r="H31" s="271"/>
      <c r="I31" s="54"/>
      <c r="J31" s="54"/>
      <c r="K31" s="55"/>
    </row>
    <row r="32" spans="1:11" ht="18.75" customHeight="1" thickBot="1" x14ac:dyDescent="0.2">
      <c r="A32" s="269"/>
      <c r="B32" s="269"/>
      <c r="C32" s="269"/>
      <c r="D32" s="468" t="s">
        <v>187</v>
      </c>
      <c r="E32" s="469"/>
      <c r="F32" s="272" t="s">
        <v>164</v>
      </c>
      <c r="G32" s="272"/>
      <c r="H32" s="272"/>
      <c r="I32" s="56"/>
      <c r="J32" s="56"/>
      <c r="K32" s="57"/>
    </row>
    <row r="33" spans="1:11" ht="18.75" customHeight="1" thickBot="1" x14ac:dyDescent="0.2">
      <c r="A33" s="269" t="s">
        <v>161</v>
      </c>
      <c r="B33" s="269"/>
      <c r="C33" s="269"/>
      <c r="D33" s="478" t="s">
        <v>188</v>
      </c>
      <c r="E33" s="478"/>
      <c r="F33" s="281" t="s">
        <v>164</v>
      </c>
      <c r="G33" s="281"/>
      <c r="H33" s="281"/>
      <c r="I33" s="52"/>
      <c r="J33" s="52"/>
      <c r="K33" s="53"/>
    </row>
    <row r="34" spans="1:11" ht="18.75" customHeight="1" thickBot="1" x14ac:dyDescent="0.2">
      <c r="A34" s="269"/>
      <c r="B34" s="269"/>
      <c r="C34" s="269"/>
      <c r="D34" s="477" t="s">
        <v>189</v>
      </c>
      <c r="E34" s="477"/>
      <c r="F34" s="271" t="s">
        <v>164</v>
      </c>
      <c r="G34" s="271"/>
      <c r="H34" s="271"/>
      <c r="I34" s="54"/>
      <c r="J34" s="54"/>
      <c r="K34" s="55"/>
    </row>
    <row r="35" spans="1:11" ht="18.75" customHeight="1" thickBot="1" x14ac:dyDescent="0.2">
      <c r="A35" s="269"/>
      <c r="B35" s="269"/>
      <c r="C35" s="269"/>
      <c r="D35" s="476" t="s">
        <v>190</v>
      </c>
      <c r="E35" s="476"/>
      <c r="F35" s="272" t="s">
        <v>164</v>
      </c>
      <c r="G35" s="272"/>
      <c r="H35" s="272"/>
      <c r="I35" s="56"/>
      <c r="J35" s="56"/>
      <c r="K35" s="57"/>
    </row>
    <row r="36" spans="1:11" ht="18.75" customHeight="1" thickBot="1" x14ac:dyDescent="0.2">
      <c r="A36" s="269" t="s">
        <v>162</v>
      </c>
      <c r="B36" s="269"/>
      <c r="C36" s="269"/>
      <c r="D36" s="478" t="s">
        <v>191</v>
      </c>
      <c r="E36" s="478"/>
      <c r="F36" s="431" t="s">
        <v>164</v>
      </c>
      <c r="G36" s="431"/>
      <c r="H36" s="431"/>
      <c r="I36" s="52"/>
      <c r="J36" s="52"/>
      <c r="K36" s="53"/>
    </row>
    <row r="37" spans="1:11" ht="18.75" customHeight="1" thickBot="1" x14ac:dyDescent="0.2">
      <c r="A37" s="269"/>
      <c r="B37" s="269"/>
      <c r="C37" s="269"/>
      <c r="D37" s="477" t="s">
        <v>192</v>
      </c>
      <c r="E37" s="477"/>
      <c r="F37" s="271" t="s">
        <v>164</v>
      </c>
      <c r="G37" s="271"/>
      <c r="H37" s="271"/>
      <c r="I37" s="54"/>
      <c r="J37" s="54"/>
      <c r="K37" s="55"/>
    </row>
    <row r="38" spans="1:11" ht="18.75" customHeight="1" thickBot="1" x14ac:dyDescent="0.2">
      <c r="A38" s="269"/>
      <c r="B38" s="269"/>
      <c r="C38" s="269"/>
      <c r="D38" s="477" t="s">
        <v>193</v>
      </c>
      <c r="E38" s="477"/>
      <c r="F38" s="271" t="s">
        <v>164</v>
      </c>
      <c r="G38" s="271"/>
      <c r="H38" s="271"/>
      <c r="I38" s="54"/>
      <c r="J38" s="54"/>
      <c r="K38" s="55"/>
    </row>
    <row r="39" spans="1:11" ht="18.75" customHeight="1" thickBot="1" x14ac:dyDescent="0.2">
      <c r="A39" s="269"/>
      <c r="B39" s="269"/>
      <c r="C39" s="269"/>
      <c r="D39" s="477" t="s">
        <v>194</v>
      </c>
      <c r="E39" s="477"/>
      <c r="F39" s="271" t="s">
        <v>164</v>
      </c>
      <c r="G39" s="271"/>
      <c r="H39" s="271"/>
      <c r="I39" s="54"/>
      <c r="J39" s="54"/>
      <c r="K39" s="55"/>
    </row>
    <row r="40" spans="1:11" ht="18.75" customHeight="1" thickBot="1" x14ac:dyDescent="0.2">
      <c r="A40" s="269"/>
      <c r="B40" s="269"/>
      <c r="C40" s="269"/>
      <c r="D40" s="477" t="s">
        <v>195</v>
      </c>
      <c r="E40" s="477"/>
      <c r="F40" s="271" t="s">
        <v>164</v>
      </c>
      <c r="G40" s="271"/>
      <c r="H40" s="271"/>
      <c r="I40" s="54"/>
      <c r="J40" s="54"/>
      <c r="K40" s="55"/>
    </row>
    <row r="41" spans="1:11" ht="18.75" customHeight="1" thickBot="1" x14ac:dyDescent="0.2">
      <c r="A41" s="269"/>
      <c r="B41" s="269"/>
      <c r="C41" s="269"/>
      <c r="D41" s="476" t="s">
        <v>196</v>
      </c>
      <c r="E41" s="476"/>
      <c r="F41" s="474" t="s">
        <v>164</v>
      </c>
      <c r="G41" s="474"/>
      <c r="H41" s="474"/>
      <c r="I41" s="56"/>
      <c r="J41" s="56"/>
      <c r="K41" s="57"/>
    </row>
    <row r="42" spans="1:11" ht="18.75" customHeight="1" thickBot="1" x14ac:dyDescent="0.2">
      <c r="A42" s="269" t="s">
        <v>163</v>
      </c>
      <c r="B42" s="269"/>
      <c r="C42" s="269"/>
      <c r="D42" s="478" t="s">
        <v>197</v>
      </c>
      <c r="E42" s="478"/>
      <c r="F42" s="281" t="s">
        <v>164</v>
      </c>
      <c r="G42" s="281"/>
      <c r="H42" s="281"/>
      <c r="I42" s="52"/>
      <c r="J42" s="52"/>
      <c r="K42" s="53"/>
    </row>
    <row r="43" spans="1:11" ht="18.75" customHeight="1" thickBot="1" x14ac:dyDescent="0.2">
      <c r="A43" s="269"/>
      <c r="B43" s="269"/>
      <c r="C43" s="269"/>
      <c r="D43" s="476" t="s">
        <v>198</v>
      </c>
      <c r="E43" s="476"/>
      <c r="F43" s="272" t="s">
        <v>164</v>
      </c>
      <c r="G43" s="272"/>
      <c r="H43" s="272"/>
      <c r="I43" s="56"/>
      <c r="J43" s="56"/>
      <c r="K43" s="57"/>
    </row>
    <row r="44" spans="1:11" ht="18.75" customHeight="1" x14ac:dyDescent="0.15">
      <c r="B44" s="15"/>
    </row>
  </sheetData>
  <sheetProtection sheet="1" objects="1" scenarios="1" formatCells="0" selectLockedCells="1"/>
  <mergeCells count="93">
    <mergeCell ref="J2:K3"/>
    <mergeCell ref="D3:F4"/>
    <mergeCell ref="J4:K4"/>
    <mergeCell ref="A2:C4"/>
    <mergeCell ref="E2:F2"/>
    <mergeCell ref="G2:G4"/>
    <mergeCell ref="H2:H4"/>
    <mergeCell ref="I2:I3"/>
    <mergeCell ref="F6:H7"/>
    <mergeCell ref="I6:J6"/>
    <mergeCell ref="K6:K7"/>
    <mergeCell ref="F8:H8"/>
    <mergeCell ref="F9:H9"/>
    <mergeCell ref="F13:H13"/>
    <mergeCell ref="F10:H10"/>
    <mergeCell ref="F33:H33"/>
    <mergeCell ref="F34:H34"/>
    <mergeCell ref="D34:E34"/>
    <mergeCell ref="F11:H11"/>
    <mergeCell ref="F12:H12"/>
    <mergeCell ref="F14:H14"/>
    <mergeCell ref="D33:E33"/>
    <mergeCell ref="D12:E12"/>
    <mergeCell ref="D13:E13"/>
    <mergeCell ref="D14:E14"/>
    <mergeCell ref="D15:E15"/>
    <mergeCell ref="F20:H20"/>
    <mergeCell ref="F15:H15"/>
    <mergeCell ref="F16:H16"/>
    <mergeCell ref="F35:H35"/>
    <mergeCell ref="F36:H36"/>
    <mergeCell ref="F37:H37"/>
    <mergeCell ref="D35:E35"/>
    <mergeCell ref="D36:E36"/>
    <mergeCell ref="D37:E37"/>
    <mergeCell ref="F42:H42"/>
    <mergeCell ref="F43:H43"/>
    <mergeCell ref="F38:H38"/>
    <mergeCell ref="F39:H39"/>
    <mergeCell ref="F40:H40"/>
    <mergeCell ref="F41:H41"/>
    <mergeCell ref="D6:E7"/>
    <mergeCell ref="A6:C7"/>
    <mergeCell ref="D8:E8"/>
    <mergeCell ref="D9:E9"/>
    <mergeCell ref="D10:E10"/>
    <mergeCell ref="D43:E43"/>
    <mergeCell ref="A8:C10"/>
    <mergeCell ref="A11:C21"/>
    <mergeCell ref="A22:C22"/>
    <mergeCell ref="A23:C25"/>
    <mergeCell ref="A26:C32"/>
    <mergeCell ref="A33:C35"/>
    <mergeCell ref="A36:C41"/>
    <mergeCell ref="A42:C43"/>
    <mergeCell ref="D11:E11"/>
    <mergeCell ref="D38:E38"/>
    <mergeCell ref="D39:E39"/>
    <mergeCell ref="D40:E40"/>
    <mergeCell ref="D41:E41"/>
    <mergeCell ref="D42:E42"/>
    <mergeCell ref="D27:E27"/>
    <mergeCell ref="F17:H17"/>
    <mergeCell ref="F18:H18"/>
    <mergeCell ref="F19:H19"/>
    <mergeCell ref="F32:H32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2:E32"/>
    <mergeCell ref="D26:E26"/>
    <mergeCell ref="D28:E28"/>
    <mergeCell ref="D29:E29"/>
    <mergeCell ref="D30:E30"/>
    <mergeCell ref="D31:E31"/>
  </mergeCells>
  <phoneticPr fontId="2"/>
  <dataValidations count="1">
    <dataValidation type="list" allowBlank="1" showInputMessage="1" showErrorMessage="1" sqref="I8:J43">
      <formula1>"0,1,2"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5"/>
  <sheetViews>
    <sheetView workbookViewId="0">
      <selection activeCell="D7" sqref="D7"/>
    </sheetView>
  </sheetViews>
  <sheetFormatPr defaultRowHeight="13.5" x14ac:dyDescent="0.15"/>
  <cols>
    <col min="1" max="1" width="6.25" style="1" customWidth="1"/>
    <col min="2" max="2" width="5" style="1" customWidth="1"/>
    <col min="3" max="3" width="10.625" style="1" customWidth="1"/>
    <col min="4" max="4" width="12.5" style="1" customWidth="1"/>
    <col min="5" max="5" width="3.75" style="1" customWidth="1"/>
    <col min="6" max="6" width="8.75" style="1" customWidth="1"/>
    <col min="7" max="7" width="5" style="1" customWidth="1"/>
    <col min="8" max="8" width="7.5" style="1" customWidth="1"/>
    <col min="9" max="10" width="6.25" style="1" customWidth="1"/>
    <col min="11" max="12" width="12.5" style="1" customWidth="1"/>
    <col min="13" max="16384" width="9" style="1"/>
  </cols>
  <sheetData>
    <row r="1" spans="1:12" ht="30" customHeight="1" thickBot="1" x14ac:dyDescent="0.2">
      <c r="A1" s="507" t="s">
        <v>325</v>
      </c>
      <c r="B1" s="507"/>
      <c r="C1" s="507"/>
      <c r="D1" s="507"/>
      <c r="E1" s="507"/>
      <c r="F1" s="507"/>
      <c r="G1" s="507"/>
      <c r="H1" s="507"/>
      <c r="I1" s="507"/>
      <c r="J1" s="508"/>
      <c r="K1" s="508"/>
    </row>
    <row r="2" spans="1:12" ht="15" customHeight="1" x14ac:dyDescent="0.15">
      <c r="A2" s="258" t="s">
        <v>24</v>
      </c>
      <c r="B2" s="247"/>
      <c r="C2" s="51" t="s">
        <v>25</v>
      </c>
      <c r="D2" s="297" t="str">
        <f>IF(共通シート!B4="","",共通シート!B4)</f>
        <v/>
      </c>
      <c r="E2" s="297"/>
      <c r="F2" s="219"/>
      <c r="G2" s="247" t="str">
        <f>IF(共通シート!G5="","",共通シート!G5)</f>
        <v/>
      </c>
      <c r="H2" s="247" t="s">
        <v>28</v>
      </c>
      <c r="I2" s="509" t="s">
        <v>5</v>
      </c>
      <c r="J2" s="491" t="str">
        <f>IF(共通シート!H10="","",共通シート!H10)</f>
        <v/>
      </c>
      <c r="K2" s="492"/>
      <c r="L2" s="493"/>
    </row>
    <row r="3" spans="1:12" ht="7.5" customHeight="1" x14ac:dyDescent="0.15">
      <c r="A3" s="259"/>
      <c r="B3" s="248"/>
      <c r="C3" s="298" t="str">
        <f>IF(共通シート!B5="","",共通シート!B5)</f>
        <v/>
      </c>
      <c r="D3" s="298"/>
      <c r="E3" s="298"/>
      <c r="F3" s="298"/>
      <c r="G3" s="248"/>
      <c r="H3" s="248"/>
      <c r="I3" s="510"/>
      <c r="J3" s="494"/>
      <c r="K3" s="495"/>
      <c r="L3" s="496"/>
    </row>
    <row r="4" spans="1:12" ht="22.5" customHeight="1" thickBot="1" x14ac:dyDescent="0.2">
      <c r="A4" s="260"/>
      <c r="B4" s="249"/>
      <c r="C4" s="299"/>
      <c r="D4" s="299"/>
      <c r="E4" s="299"/>
      <c r="F4" s="299"/>
      <c r="G4" s="249"/>
      <c r="H4" s="249"/>
      <c r="I4" s="142" t="s">
        <v>6</v>
      </c>
      <c r="J4" s="389" t="str">
        <f>IF(共通シート!H11="","",共通シート!H11)</f>
        <v/>
      </c>
      <c r="K4" s="390"/>
      <c r="L4" s="391"/>
    </row>
    <row r="5" spans="1:12" ht="15" customHeight="1" thickBot="1" x14ac:dyDescent="0.2">
      <c r="A5" s="96"/>
      <c r="B5" s="96"/>
      <c r="C5" s="5"/>
      <c r="D5" s="5"/>
      <c r="E5" s="5"/>
      <c r="F5" s="5"/>
      <c r="G5" s="96"/>
      <c r="H5" s="96"/>
      <c r="I5" s="96"/>
      <c r="J5" s="96"/>
      <c r="K5" s="96"/>
    </row>
    <row r="6" spans="1:12" ht="26.25" customHeight="1" thickBot="1" x14ac:dyDescent="0.2">
      <c r="A6" s="139"/>
      <c r="B6" s="269" t="s">
        <v>1</v>
      </c>
      <c r="C6" s="269"/>
      <c r="D6" s="94" t="s">
        <v>5</v>
      </c>
      <c r="E6" s="479" t="s">
        <v>363</v>
      </c>
      <c r="F6" s="480"/>
      <c r="G6" s="497" t="s">
        <v>30</v>
      </c>
      <c r="H6" s="498"/>
      <c r="I6" s="498"/>
      <c r="J6" s="498"/>
      <c r="K6" s="498"/>
      <c r="L6" s="499"/>
    </row>
    <row r="7" spans="1:12" ht="30" customHeight="1" x14ac:dyDescent="0.15">
      <c r="A7" s="500" t="s">
        <v>338</v>
      </c>
      <c r="B7" s="277" t="s">
        <v>326</v>
      </c>
      <c r="C7" s="277"/>
      <c r="D7" s="52"/>
      <c r="E7" s="144"/>
      <c r="F7" s="145"/>
      <c r="G7" s="481"/>
      <c r="H7" s="482"/>
      <c r="I7" s="482"/>
      <c r="J7" s="482"/>
      <c r="K7" s="482"/>
      <c r="L7" s="483"/>
    </row>
    <row r="8" spans="1:12" ht="30" customHeight="1" x14ac:dyDescent="0.15">
      <c r="A8" s="501"/>
      <c r="B8" s="278" t="s">
        <v>327</v>
      </c>
      <c r="C8" s="278"/>
      <c r="D8" s="146"/>
      <c r="E8" s="147"/>
      <c r="F8" s="93"/>
      <c r="G8" s="484"/>
      <c r="H8" s="485"/>
      <c r="I8" s="485"/>
      <c r="J8" s="485"/>
      <c r="K8" s="485"/>
      <c r="L8" s="486"/>
    </row>
    <row r="9" spans="1:12" ht="30" customHeight="1" x14ac:dyDescent="0.15">
      <c r="A9" s="501"/>
      <c r="B9" s="278" t="s">
        <v>328</v>
      </c>
      <c r="C9" s="278"/>
      <c r="D9" s="146"/>
      <c r="E9" s="147"/>
      <c r="F9" s="93"/>
      <c r="G9" s="484"/>
      <c r="H9" s="485"/>
      <c r="I9" s="485"/>
      <c r="J9" s="485"/>
      <c r="K9" s="485"/>
      <c r="L9" s="486"/>
    </row>
    <row r="10" spans="1:12" ht="30" customHeight="1" x14ac:dyDescent="0.15">
      <c r="A10" s="501"/>
      <c r="B10" s="278" t="s">
        <v>329</v>
      </c>
      <c r="C10" s="278"/>
      <c r="D10" s="146"/>
      <c r="E10" s="147"/>
      <c r="F10" s="93"/>
      <c r="G10" s="484"/>
      <c r="H10" s="485"/>
      <c r="I10" s="485"/>
      <c r="J10" s="485"/>
      <c r="K10" s="485"/>
      <c r="L10" s="486"/>
    </row>
    <row r="11" spans="1:12" ht="30" customHeight="1" x14ac:dyDescent="0.15">
      <c r="A11" s="501"/>
      <c r="B11" s="278" t="s">
        <v>158</v>
      </c>
      <c r="C11" s="278"/>
      <c r="D11" s="146"/>
      <c r="E11" s="147"/>
      <c r="F11" s="93"/>
      <c r="G11" s="484"/>
      <c r="H11" s="485"/>
      <c r="I11" s="485"/>
      <c r="J11" s="485"/>
      <c r="K11" s="485"/>
      <c r="L11" s="486"/>
    </row>
    <row r="12" spans="1:12" ht="30" customHeight="1" x14ac:dyDescent="0.15">
      <c r="A12" s="501"/>
      <c r="B12" s="278" t="s">
        <v>160</v>
      </c>
      <c r="C12" s="278"/>
      <c r="D12" s="146"/>
      <c r="E12" s="147"/>
      <c r="F12" s="93"/>
      <c r="G12" s="484"/>
      <c r="H12" s="485"/>
      <c r="I12" s="485"/>
      <c r="J12" s="485"/>
      <c r="K12" s="485"/>
      <c r="L12" s="486"/>
    </row>
    <row r="13" spans="1:12" ht="30" customHeight="1" thickBot="1" x14ac:dyDescent="0.2">
      <c r="A13" s="502"/>
      <c r="B13" s="504" t="s">
        <v>330</v>
      </c>
      <c r="C13" s="504"/>
      <c r="D13" s="148"/>
      <c r="E13" s="149"/>
      <c r="F13" s="150"/>
      <c r="G13" s="487"/>
      <c r="H13" s="488"/>
      <c r="I13" s="488"/>
      <c r="J13" s="488"/>
      <c r="K13" s="488"/>
      <c r="L13" s="489"/>
    </row>
    <row r="14" spans="1:12" ht="30" customHeight="1" x14ac:dyDescent="0.15">
      <c r="A14" s="500" t="s">
        <v>339</v>
      </c>
      <c r="B14" s="277" t="s">
        <v>162</v>
      </c>
      <c r="C14" s="277"/>
      <c r="D14" s="151"/>
      <c r="E14" s="152"/>
      <c r="F14" s="153"/>
      <c r="G14" s="481"/>
      <c r="H14" s="482"/>
      <c r="I14" s="482"/>
      <c r="J14" s="482"/>
      <c r="K14" s="482"/>
      <c r="L14" s="483"/>
    </row>
    <row r="15" spans="1:12" ht="30" customHeight="1" x14ac:dyDescent="0.15">
      <c r="A15" s="501"/>
      <c r="B15" s="278" t="s">
        <v>161</v>
      </c>
      <c r="C15" s="278"/>
      <c r="D15" s="146"/>
      <c r="E15" s="147"/>
      <c r="F15" s="93"/>
      <c r="G15" s="484"/>
      <c r="H15" s="485"/>
      <c r="I15" s="485"/>
      <c r="J15" s="485"/>
      <c r="K15" s="485"/>
      <c r="L15" s="486"/>
    </row>
    <row r="16" spans="1:12" ht="30" customHeight="1" x14ac:dyDescent="0.15">
      <c r="A16" s="501"/>
      <c r="B16" s="278" t="s">
        <v>331</v>
      </c>
      <c r="C16" s="278"/>
      <c r="D16" s="146"/>
      <c r="E16" s="147"/>
      <c r="F16" s="93"/>
      <c r="G16" s="484"/>
      <c r="H16" s="485"/>
      <c r="I16" s="485"/>
      <c r="J16" s="485"/>
      <c r="K16" s="485"/>
      <c r="L16" s="486"/>
    </row>
    <row r="17" spans="1:12" ht="30" customHeight="1" x14ac:dyDescent="0.15">
      <c r="A17" s="501"/>
      <c r="B17" s="278" t="s">
        <v>78</v>
      </c>
      <c r="C17" s="278"/>
      <c r="D17" s="146"/>
      <c r="E17" s="147"/>
      <c r="F17" s="93"/>
      <c r="G17" s="484"/>
      <c r="H17" s="485"/>
      <c r="I17" s="485"/>
      <c r="J17" s="485"/>
      <c r="K17" s="485"/>
      <c r="L17" s="486"/>
    </row>
    <row r="18" spans="1:12" ht="30" customHeight="1" x14ac:dyDescent="0.15">
      <c r="A18" s="501"/>
      <c r="B18" s="278" t="s">
        <v>332</v>
      </c>
      <c r="C18" s="278"/>
      <c r="D18" s="146"/>
      <c r="E18" s="147"/>
      <c r="F18" s="93"/>
      <c r="G18" s="484"/>
      <c r="H18" s="485"/>
      <c r="I18" s="485"/>
      <c r="J18" s="485"/>
      <c r="K18" s="485"/>
      <c r="L18" s="486"/>
    </row>
    <row r="19" spans="1:12" ht="30" customHeight="1" x14ac:dyDescent="0.15">
      <c r="A19" s="501"/>
      <c r="B19" s="278" t="s">
        <v>196</v>
      </c>
      <c r="C19" s="278"/>
      <c r="D19" s="146"/>
      <c r="E19" s="147"/>
      <c r="F19" s="93"/>
      <c r="G19" s="484"/>
      <c r="H19" s="485"/>
      <c r="I19" s="485"/>
      <c r="J19" s="485"/>
      <c r="K19" s="485"/>
      <c r="L19" s="486"/>
    </row>
    <row r="20" spans="1:12" ht="30" customHeight="1" x14ac:dyDescent="0.15">
      <c r="A20" s="501"/>
      <c r="B20" s="278" t="s">
        <v>333</v>
      </c>
      <c r="C20" s="278"/>
      <c r="D20" s="146"/>
      <c r="E20" s="147"/>
      <c r="F20" s="93"/>
      <c r="G20" s="484"/>
      <c r="H20" s="485"/>
      <c r="I20" s="485"/>
      <c r="J20" s="485"/>
      <c r="K20" s="485"/>
      <c r="L20" s="486"/>
    </row>
    <row r="21" spans="1:12" ht="30" customHeight="1" x14ac:dyDescent="0.15">
      <c r="A21" s="501"/>
      <c r="B21" s="278" t="s">
        <v>334</v>
      </c>
      <c r="C21" s="278"/>
      <c r="D21" s="146"/>
      <c r="E21" s="147"/>
      <c r="F21" s="93"/>
      <c r="G21" s="484"/>
      <c r="H21" s="485"/>
      <c r="I21" s="485"/>
      <c r="J21" s="485"/>
      <c r="K21" s="485"/>
      <c r="L21" s="486"/>
    </row>
    <row r="22" spans="1:12" ht="30" customHeight="1" x14ac:dyDescent="0.15">
      <c r="A22" s="501"/>
      <c r="B22" s="278" t="s">
        <v>335</v>
      </c>
      <c r="C22" s="278"/>
      <c r="D22" s="146"/>
      <c r="E22" s="147"/>
      <c r="F22" s="93"/>
      <c r="G22" s="484"/>
      <c r="H22" s="485"/>
      <c r="I22" s="485"/>
      <c r="J22" s="485"/>
      <c r="K22" s="485"/>
      <c r="L22" s="486"/>
    </row>
    <row r="23" spans="1:12" ht="30" customHeight="1" x14ac:dyDescent="0.15">
      <c r="A23" s="501"/>
      <c r="B23" s="278" t="s">
        <v>336</v>
      </c>
      <c r="C23" s="278"/>
      <c r="D23" s="146"/>
      <c r="E23" s="147"/>
      <c r="F23" s="93"/>
      <c r="G23" s="484"/>
      <c r="H23" s="485"/>
      <c r="I23" s="485"/>
      <c r="J23" s="485"/>
      <c r="K23" s="485"/>
      <c r="L23" s="486"/>
    </row>
    <row r="24" spans="1:12" ht="30" customHeight="1" thickBot="1" x14ac:dyDescent="0.2">
      <c r="A24" s="502"/>
      <c r="B24" s="504" t="s">
        <v>337</v>
      </c>
      <c r="C24" s="504"/>
      <c r="D24" s="148"/>
      <c r="E24" s="149"/>
      <c r="F24" s="150"/>
      <c r="G24" s="487"/>
      <c r="H24" s="488"/>
      <c r="I24" s="488"/>
      <c r="J24" s="488"/>
      <c r="K24" s="488"/>
      <c r="L24" s="489"/>
    </row>
    <row r="25" spans="1:12" ht="30" customHeight="1" x14ac:dyDescent="0.15">
      <c r="A25" s="286" t="s">
        <v>340</v>
      </c>
      <c r="B25" s="505" t="s">
        <v>360</v>
      </c>
      <c r="C25" s="277"/>
      <c r="D25" s="151"/>
      <c r="E25" s="152"/>
      <c r="F25" s="153"/>
      <c r="G25" s="481"/>
      <c r="H25" s="482"/>
      <c r="I25" s="482"/>
      <c r="J25" s="482"/>
      <c r="K25" s="482"/>
      <c r="L25" s="483"/>
    </row>
    <row r="26" spans="1:12" ht="30" customHeight="1" x14ac:dyDescent="0.15">
      <c r="A26" s="287"/>
      <c r="B26" s="506" t="s">
        <v>361</v>
      </c>
      <c r="C26" s="278"/>
      <c r="D26" s="146"/>
      <c r="E26" s="147"/>
      <c r="F26" s="93"/>
      <c r="G26" s="484"/>
      <c r="H26" s="485"/>
      <c r="I26" s="485"/>
      <c r="J26" s="485"/>
      <c r="K26" s="485"/>
      <c r="L26" s="486"/>
    </row>
    <row r="27" spans="1:12" ht="30" customHeight="1" thickBot="1" x14ac:dyDescent="0.2">
      <c r="A27" s="288"/>
      <c r="B27" s="503" t="s">
        <v>362</v>
      </c>
      <c r="C27" s="504"/>
      <c r="D27" s="148"/>
      <c r="E27" s="149"/>
      <c r="F27" s="150"/>
      <c r="G27" s="487"/>
      <c r="H27" s="488"/>
      <c r="I27" s="488"/>
      <c r="J27" s="488"/>
      <c r="K27" s="488"/>
      <c r="L27" s="489"/>
    </row>
    <row r="28" spans="1:12" ht="15" customHeight="1" x14ac:dyDescent="0.15"/>
    <row r="29" spans="1:12" x14ac:dyDescent="0.15">
      <c r="A29" s="1" t="s">
        <v>341</v>
      </c>
    </row>
    <row r="30" spans="1:12" ht="22.5" customHeight="1" x14ac:dyDescent="0.15">
      <c r="A30" s="248" t="s">
        <v>342</v>
      </c>
      <c r="B30" s="248"/>
      <c r="C30" s="248"/>
      <c r="D30" s="248" t="s">
        <v>345</v>
      </c>
      <c r="E30" s="248"/>
      <c r="F30" s="248"/>
      <c r="G30" s="248" t="s">
        <v>346</v>
      </c>
      <c r="H30" s="248"/>
      <c r="I30" s="248"/>
      <c r="J30" s="248"/>
      <c r="K30" s="248" t="s">
        <v>347</v>
      </c>
      <c r="L30" s="248"/>
    </row>
    <row r="31" spans="1:12" ht="30" customHeight="1" x14ac:dyDescent="0.15">
      <c r="A31" s="490" t="s">
        <v>343</v>
      </c>
      <c r="B31" s="490"/>
      <c r="C31" s="490"/>
      <c r="D31" s="95" t="s">
        <v>348</v>
      </c>
      <c r="E31" s="248" t="s">
        <v>349</v>
      </c>
      <c r="F31" s="248"/>
      <c r="G31" s="490" t="s">
        <v>350</v>
      </c>
      <c r="H31" s="248"/>
      <c r="I31" s="490" t="s">
        <v>351</v>
      </c>
      <c r="J31" s="248"/>
      <c r="K31" s="143" t="s">
        <v>352</v>
      </c>
      <c r="L31" s="143" t="s">
        <v>353</v>
      </c>
    </row>
    <row r="32" spans="1:12" ht="22.5" customHeight="1" x14ac:dyDescent="0.15">
      <c r="A32" s="248" t="s">
        <v>344</v>
      </c>
      <c r="B32" s="248"/>
      <c r="C32" s="248"/>
      <c r="D32" s="95" t="s">
        <v>354</v>
      </c>
      <c r="E32" s="248" t="s">
        <v>355</v>
      </c>
      <c r="F32" s="248"/>
      <c r="G32" s="248" t="s">
        <v>356</v>
      </c>
      <c r="H32" s="248"/>
      <c r="I32" s="248" t="s">
        <v>357</v>
      </c>
      <c r="J32" s="248"/>
      <c r="K32" s="95" t="s">
        <v>358</v>
      </c>
      <c r="L32" s="95" t="s">
        <v>359</v>
      </c>
    </row>
    <row r="33" ht="26.25" customHeight="1" x14ac:dyDescent="0.15"/>
    <row r="34" ht="26.25" customHeight="1" x14ac:dyDescent="0.15"/>
    <row r="35" ht="26.25" customHeight="1" x14ac:dyDescent="0.15"/>
    <row r="36" ht="26.25" customHeight="1" x14ac:dyDescent="0.15"/>
    <row r="37" ht="26.25" customHeight="1" x14ac:dyDescent="0.15"/>
    <row r="38" ht="26.25" customHeight="1" x14ac:dyDescent="0.15"/>
    <row r="39" ht="26.25" customHeight="1" x14ac:dyDescent="0.15"/>
    <row r="40" ht="26.25" customHeight="1" x14ac:dyDescent="0.15"/>
    <row r="41" ht="26.25" customHeight="1" x14ac:dyDescent="0.15"/>
    <row r="42" ht="26.25" customHeight="1" x14ac:dyDescent="0.15"/>
    <row r="43" ht="26.25" customHeight="1" x14ac:dyDescent="0.15"/>
    <row r="44" ht="26.25" customHeight="1" x14ac:dyDescent="0.15"/>
    <row r="45" ht="26.25" customHeight="1" x14ac:dyDescent="0.15"/>
    <row r="46" ht="26.25" customHeight="1" x14ac:dyDescent="0.15"/>
    <row r="47" ht="26.25" customHeight="1" x14ac:dyDescent="0.15"/>
    <row r="48" ht="26.25" customHeight="1" x14ac:dyDescent="0.15"/>
    <row r="49" ht="26.25" customHeight="1" x14ac:dyDescent="0.15"/>
    <row r="50" ht="26.25" customHeight="1" x14ac:dyDescent="0.15"/>
    <row r="51" ht="26.25" customHeight="1" x14ac:dyDescent="0.15"/>
    <row r="52" ht="26.25" customHeight="1" x14ac:dyDescent="0.15"/>
    <row r="53" ht="26.25" customHeight="1" x14ac:dyDescent="0.15"/>
    <row r="54" ht="26.25" customHeight="1" x14ac:dyDescent="0.15"/>
    <row r="55" ht="26.25" customHeight="1" x14ac:dyDescent="0.15"/>
    <row r="56" ht="26.25" customHeight="1" x14ac:dyDescent="0.15"/>
    <row r="57" ht="26.25" customHeight="1" x14ac:dyDescent="0.15"/>
    <row r="58" ht="26.25" customHeight="1" x14ac:dyDescent="0.15"/>
    <row r="59" ht="26.25" customHeight="1" x14ac:dyDescent="0.15"/>
    <row r="60" ht="26.25" customHeight="1" x14ac:dyDescent="0.15"/>
    <row r="61" ht="26.25" customHeight="1" x14ac:dyDescent="0.15"/>
    <row r="62" ht="26.25" customHeight="1" x14ac:dyDescent="0.15"/>
    <row r="63" ht="26.25" customHeight="1" x14ac:dyDescent="0.15"/>
    <row r="64" ht="26.25" customHeight="1" x14ac:dyDescent="0.15"/>
    <row r="65" ht="26.25" customHeight="1" x14ac:dyDescent="0.15"/>
    <row r="66" ht="26.25" customHeight="1" x14ac:dyDescent="0.15"/>
    <row r="67" ht="26.25" customHeight="1" x14ac:dyDescent="0.15"/>
    <row r="68" ht="26.25" customHeight="1" x14ac:dyDescent="0.15"/>
    <row r="69" ht="26.25" customHeight="1" x14ac:dyDescent="0.15"/>
    <row r="70" ht="26.25" customHeight="1" x14ac:dyDescent="0.15"/>
    <row r="71" ht="26.25" customHeight="1" x14ac:dyDescent="0.15"/>
    <row r="72" ht="26.25" customHeight="1" x14ac:dyDescent="0.15"/>
    <row r="73" ht="26.25" customHeight="1" x14ac:dyDescent="0.15"/>
    <row r="74" ht="26.25" customHeight="1" x14ac:dyDescent="0.15"/>
    <row r="75" ht="26.25" customHeight="1" x14ac:dyDescent="0.15"/>
    <row r="76" ht="26.25" customHeight="1" x14ac:dyDescent="0.15"/>
    <row r="77" ht="26.25" customHeight="1" x14ac:dyDescent="0.15"/>
    <row r="78" ht="26.25" customHeight="1" x14ac:dyDescent="0.15"/>
    <row r="79" ht="26.25" customHeight="1" x14ac:dyDescent="0.15"/>
    <row r="80" ht="26.25" customHeight="1" x14ac:dyDescent="0.15"/>
    <row r="81" ht="26.25" customHeight="1" x14ac:dyDescent="0.15"/>
    <row r="82" ht="26.25" customHeight="1" x14ac:dyDescent="0.15"/>
    <row r="83" ht="26.25" customHeight="1" x14ac:dyDescent="0.15"/>
    <row r="84" ht="26.25" customHeight="1" x14ac:dyDescent="0.15"/>
    <row r="85" ht="26.25" customHeight="1" x14ac:dyDescent="0.15"/>
    <row r="86" ht="26.25" customHeight="1" x14ac:dyDescent="0.15"/>
    <row r="87" ht="26.25" customHeight="1" x14ac:dyDescent="0.15"/>
    <row r="88" ht="26.25" customHeight="1" x14ac:dyDescent="0.15"/>
    <row r="89" ht="26.25" customHeight="1" x14ac:dyDescent="0.15"/>
    <row r="90" ht="26.25" customHeight="1" x14ac:dyDescent="0.15"/>
    <row r="91" ht="26.25" customHeight="1" x14ac:dyDescent="0.15"/>
    <row r="92" ht="26.25" customHeight="1" x14ac:dyDescent="0.15"/>
    <row r="93" ht="26.25" customHeight="1" x14ac:dyDescent="0.15"/>
    <row r="94" ht="26.25" customHeight="1" x14ac:dyDescent="0.15"/>
    <row r="95" ht="26.25" customHeight="1" x14ac:dyDescent="0.15"/>
    <row r="96" ht="26.25" customHeight="1" x14ac:dyDescent="0.15"/>
    <row r="97" ht="26.25" customHeight="1" x14ac:dyDescent="0.15"/>
    <row r="98" ht="26.25" customHeight="1" x14ac:dyDescent="0.15"/>
    <row r="99" ht="26.25" customHeight="1" x14ac:dyDescent="0.15"/>
    <row r="100" ht="26.25" customHeight="1" x14ac:dyDescent="0.15"/>
    <row r="101" ht="26.25" customHeight="1" x14ac:dyDescent="0.15"/>
    <row r="102" ht="26.25" customHeight="1" x14ac:dyDescent="0.15"/>
    <row r="103" ht="26.25" customHeight="1" x14ac:dyDescent="0.15"/>
    <row r="104" ht="26.25" customHeight="1" x14ac:dyDescent="0.15"/>
    <row r="105" ht="26.25" customHeight="1" x14ac:dyDescent="0.15"/>
  </sheetData>
  <sheetProtection sheet="1" objects="1" scenarios="1" formatCells="0" selectLockedCells="1"/>
  <mergeCells count="69">
    <mergeCell ref="D30:F30"/>
    <mergeCell ref="B18:C18"/>
    <mergeCell ref="B19:C19"/>
    <mergeCell ref="B20:C20"/>
    <mergeCell ref="G18:L18"/>
    <mergeCell ref="B10:C10"/>
    <mergeCell ref="A7:A13"/>
    <mergeCell ref="G11:L11"/>
    <mergeCell ref="G12:L12"/>
    <mergeCell ref="G13:L13"/>
    <mergeCell ref="A1:K1"/>
    <mergeCell ref="B6:C6"/>
    <mergeCell ref="B7:C7"/>
    <mergeCell ref="B8:C8"/>
    <mergeCell ref="B9:C9"/>
    <mergeCell ref="A2:B4"/>
    <mergeCell ref="D2:F2"/>
    <mergeCell ref="G2:G4"/>
    <mergeCell ref="H2:H4"/>
    <mergeCell ref="I2:I3"/>
    <mergeCell ref="C3:F4"/>
    <mergeCell ref="B11:C11"/>
    <mergeCell ref="B12:C12"/>
    <mergeCell ref="B13:C13"/>
    <mergeCell ref="B14:C14"/>
    <mergeCell ref="B15:C15"/>
    <mergeCell ref="A14:A24"/>
    <mergeCell ref="A25:A27"/>
    <mergeCell ref="A30:C30"/>
    <mergeCell ref="A31:C31"/>
    <mergeCell ref="A32:C32"/>
    <mergeCell ref="B27:C27"/>
    <mergeCell ref="B21:C21"/>
    <mergeCell ref="B22:C22"/>
    <mergeCell ref="B23:C23"/>
    <mergeCell ref="B24:C24"/>
    <mergeCell ref="B25:C25"/>
    <mergeCell ref="B26:C26"/>
    <mergeCell ref="B16:C16"/>
    <mergeCell ref="B17:C17"/>
    <mergeCell ref="G23:L23"/>
    <mergeCell ref="G24:L24"/>
    <mergeCell ref="J2:L3"/>
    <mergeCell ref="J4:L4"/>
    <mergeCell ref="G6:L6"/>
    <mergeCell ref="G7:L7"/>
    <mergeCell ref="G8:L8"/>
    <mergeCell ref="G9:L9"/>
    <mergeCell ref="G10:L10"/>
    <mergeCell ref="G14:L14"/>
    <mergeCell ref="G15:L15"/>
    <mergeCell ref="G16:L16"/>
    <mergeCell ref="G17:L17"/>
    <mergeCell ref="E6:F6"/>
    <mergeCell ref="E31:F31"/>
    <mergeCell ref="E32:F32"/>
    <mergeCell ref="G25:L25"/>
    <mergeCell ref="G26:L26"/>
    <mergeCell ref="G27:L27"/>
    <mergeCell ref="G31:H31"/>
    <mergeCell ref="I31:J31"/>
    <mergeCell ref="G32:H32"/>
    <mergeCell ref="I32:J32"/>
    <mergeCell ref="G30:J30"/>
    <mergeCell ref="K30:L30"/>
    <mergeCell ref="G19:L19"/>
    <mergeCell ref="G20:L20"/>
    <mergeCell ref="G21:L21"/>
    <mergeCell ref="G22:L22"/>
  </mergeCells>
  <phoneticPr fontId="2"/>
  <dataValidations count="3">
    <dataValidation type="list" allowBlank="1" showInputMessage="1" showErrorMessage="1" sqref="D7:D27 F7:F27">
      <formula1>"○１,○２,△１,△２,×１,×２"</formula1>
    </dataValidation>
    <dataValidation type="list" allowBlank="1" showInputMessage="1" showErrorMessage="1" sqref="E7:E27">
      <formula1>"↑,→,↓"</formula1>
    </dataValidation>
    <dataValidation type="list" allowBlank="1" showInputMessage="1" showErrorMessage="1" sqref="E6:F6">
      <formula1>"事後,事後予測"</formula1>
    </dataValidation>
  </dataValidations>
  <printOptions horizontalCentered="1"/>
  <pageMargins left="0.39370078740157483" right="0.39370078740157483" top="0.39370078740157483" bottom="0.59055118110236227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F3" sqref="F3:H3"/>
    </sheetView>
  </sheetViews>
  <sheetFormatPr defaultRowHeight="22.5" customHeight="1" x14ac:dyDescent="0.15"/>
  <cols>
    <col min="1" max="1" width="10.625" style="1" customWidth="1"/>
    <col min="2" max="8" width="11.25" style="1" customWidth="1"/>
    <col min="9" max="16384" width="9" style="1"/>
  </cols>
  <sheetData>
    <row r="1" spans="1:8" ht="22.5" customHeight="1" x14ac:dyDescent="0.15">
      <c r="A1" s="238" t="s">
        <v>364</v>
      </c>
      <c r="B1" s="238"/>
      <c r="C1" s="238"/>
      <c r="D1" s="238"/>
      <c r="E1" s="238"/>
      <c r="F1" s="238"/>
      <c r="G1" s="238"/>
      <c r="H1" s="238"/>
    </row>
    <row r="2" spans="1:8" ht="15" customHeight="1" x14ac:dyDescent="0.15"/>
    <row r="3" spans="1:8" ht="22.5" customHeight="1" x14ac:dyDescent="0.15">
      <c r="A3" s="512" t="s">
        <v>365</v>
      </c>
      <c r="B3" s="514" t="str">
        <f>IF(共通シート!B5="","",共通シート!B5)</f>
        <v/>
      </c>
      <c r="C3" s="514"/>
      <c r="D3" s="514"/>
      <c r="E3" s="512" t="s">
        <v>366</v>
      </c>
      <c r="F3" s="515"/>
      <c r="G3" s="515"/>
      <c r="H3" s="515"/>
    </row>
    <row r="4" spans="1:8" ht="22.5" customHeight="1" x14ac:dyDescent="0.15">
      <c r="A4" s="513" t="s">
        <v>377</v>
      </c>
    </row>
    <row r="5" spans="1:8" ht="22.5" customHeight="1" x14ac:dyDescent="0.15">
      <c r="A5" s="511"/>
      <c r="B5" s="140" t="s">
        <v>367</v>
      </c>
      <c r="C5" s="140" t="s">
        <v>368</v>
      </c>
      <c r="D5" s="140" t="s">
        <v>369</v>
      </c>
      <c r="E5" s="140" t="s">
        <v>370</v>
      </c>
      <c r="F5" s="140" t="s">
        <v>371</v>
      </c>
      <c r="G5" s="140" t="s">
        <v>372</v>
      </c>
      <c r="H5" s="140" t="s">
        <v>373</v>
      </c>
    </row>
    <row r="6" spans="1:8" ht="47.25" customHeight="1" x14ac:dyDescent="0.15">
      <c r="A6" s="140" t="s">
        <v>112</v>
      </c>
      <c r="B6" s="516"/>
      <c r="C6" s="516"/>
      <c r="D6" s="516"/>
      <c r="E6" s="516"/>
      <c r="F6" s="516"/>
      <c r="G6" s="516"/>
      <c r="H6" s="516"/>
    </row>
    <row r="7" spans="1:8" ht="47.25" customHeight="1" x14ac:dyDescent="0.15">
      <c r="A7" s="140" t="s">
        <v>374</v>
      </c>
      <c r="B7" s="516"/>
      <c r="C7" s="516"/>
      <c r="D7" s="516"/>
      <c r="E7" s="516"/>
      <c r="F7" s="516"/>
      <c r="G7" s="516"/>
      <c r="H7" s="516"/>
    </row>
    <row r="8" spans="1:8" ht="47.25" customHeight="1" x14ac:dyDescent="0.15">
      <c r="A8" s="140" t="s">
        <v>113</v>
      </c>
      <c r="B8" s="516"/>
      <c r="C8" s="516"/>
      <c r="D8" s="516"/>
      <c r="E8" s="516"/>
      <c r="F8" s="516"/>
      <c r="G8" s="516"/>
      <c r="H8" s="516"/>
    </row>
    <row r="9" spans="1:8" ht="47.25" customHeight="1" x14ac:dyDescent="0.15">
      <c r="A9" s="140" t="s">
        <v>375</v>
      </c>
      <c r="B9" s="516"/>
      <c r="C9" s="516"/>
      <c r="D9" s="516"/>
      <c r="E9" s="516"/>
      <c r="F9" s="516"/>
      <c r="G9" s="516"/>
      <c r="H9" s="516"/>
    </row>
    <row r="10" spans="1:8" ht="47.25" customHeight="1" x14ac:dyDescent="0.15">
      <c r="A10" s="140" t="s">
        <v>114</v>
      </c>
      <c r="B10" s="516"/>
      <c r="C10" s="516"/>
      <c r="D10" s="516"/>
      <c r="E10" s="516"/>
      <c r="F10" s="516"/>
      <c r="G10" s="516"/>
      <c r="H10" s="516"/>
    </row>
    <row r="11" spans="1:8" ht="47.25" customHeight="1" x14ac:dyDescent="0.15">
      <c r="A11" s="140" t="s">
        <v>376</v>
      </c>
      <c r="B11" s="516"/>
      <c r="C11" s="516"/>
      <c r="D11" s="516"/>
      <c r="E11" s="516"/>
      <c r="F11" s="516"/>
      <c r="G11" s="516"/>
      <c r="H11" s="516"/>
    </row>
    <row r="12" spans="1:8" ht="47.25" customHeight="1" x14ac:dyDescent="0.15">
      <c r="A12" s="140" t="s">
        <v>154</v>
      </c>
      <c r="B12" s="517"/>
      <c r="C12" s="518"/>
      <c r="D12" s="518"/>
      <c r="E12" s="518"/>
      <c r="F12" s="518"/>
      <c r="G12" s="518"/>
      <c r="H12" s="519"/>
    </row>
    <row r="13" spans="1:8" ht="18.75" customHeight="1" x14ac:dyDescent="0.15"/>
    <row r="14" spans="1:8" ht="22.5" customHeight="1" x14ac:dyDescent="0.15">
      <c r="A14" s="513" t="s">
        <v>378</v>
      </c>
    </row>
    <row r="15" spans="1:8" ht="22.5" customHeight="1" x14ac:dyDescent="0.15">
      <c r="A15" s="511"/>
      <c r="B15" s="140" t="s">
        <v>367</v>
      </c>
      <c r="C15" s="140" t="s">
        <v>368</v>
      </c>
      <c r="D15" s="140" t="s">
        <v>369</v>
      </c>
      <c r="E15" s="140" t="s">
        <v>370</v>
      </c>
      <c r="F15" s="140" t="s">
        <v>371</v>
      </c>
      <c r="G15" s="140" t="s">
        <v>372</v>
      </c>
      <c r="H15" s="140" t="s">
        <v>373</v>
      </c>
    </row>
    <row r="16" spans="1:8" ht="47.25" customHeight="1" x14ac:dyDescent="0.15">
      <c r="A16" s="140" t="s">
        <v>112</v>
      </c>
      <c r="B16" s="516"/>
      <c r="C16" s="516"/>
      <c r="D16" s="516"/>
      <c r="E16" s="516"/>
      <c r="F16" s="516"/>
      <c r="G16" s="516"/>
      <c r="H16" s="516"/>
    </row>
    <row r="17" spans="1:8" ht="47.25" customHeight="1" x14ac:dyDescent="0.15">
      <c r="A17" s="140" t="s">
        <v>374</v>
      </c>
      <c r="B17" s="516"/>
      <c r="C17" s="516"/>
      <c r="D17" s="516"/>
      <c r="E17" s="516"/>
      <c r="F17" s="516"/>
      <c r="G17" s="516"/>
      <c r="H17" s="516"/>
    </row>
    <row r="18" spans="1:8" ht="47.25" customHeight="1" x14ac:dyDescent="0.15">
      <c r="A18" s="140" t="s">
        <v>113</v>
      </c>
      <c r="B18" s="516"/>
      <c r="C18" s="516"/>
      <c r="D18" s="516"/>
      <c r="E18" s="516"/>
      <c r="F18" s="516"/>
      <c r="G18" s="516"/>
      <c r="H18" s="516"/>
    </row>
    <row r="19" spans="1:8" ht="47.25" customHeight="1" x14ac:dyDescent="0.15">
      <c r="A19" s="140" t="s">
        <v>375</v>
      </c>
      <c r="B19" s="516"/>
      <c r="C19" s="516"/>
      <c r="D19" s="516"/>
      <c r="E19" s="516"/>
      <c r="F19" s="516"/>
      <c r="G19" s="516"/>
      <c r="H19" s="516"/>
    </row>
    <row r="20" spans="1:8" ht="47.25" customHeight="1" x14ac:dyDescent="0.15">
      <c r="A20" s="140" t="s">
        <v>114</v>
      </c>
      <c r="B20" s="516"/>
      <c r="C20" s="516"/>
      <c r="D20" s="516"/>
      <c r="E20" s="516"/>
      <c r="F20" s="516"/>
      <c r="G20" s="516"/>
      <c r="H20" s="516"/>
    </row>
    <row r="21" spans="1:8" ht="47.25" customHeight="1" x14ac:dyDescent="0.15">
      <c r="A21" s="140" t="s">
        <v>376</v>
      </c>
      <c r="B21" s="516"/>
      <c r="C21" s="516"/>
      <c r="D21" s="516"/>
      <c r="E21" s="516"/>
      <c r="F21" s="516"/>
      <c r="G21" s="516"/>
      <c r="H21" s="516"/>
    </row>
    <row r="22" spans="1:8" ht="47.25" customHeight="1" x14ac:dyDescent="0.15">
      <c r="A22" s="140" t="s">
        <v>154</v>
      </c>
      <c r="B22" s="517"/>
      <c r="C22" s="518"/>
      <c r="D22" s="518"/>
      <c r="E22" s="518"/>
      <c r="F22" s="518"/>
      <c r="G22" s="518"/>
      <c r="H22" s="519"/>
    </row>
  </sheetData>
  <sheetProtection sheet="1" objects="1" scenarios="1" formatCells="0" selectLockedCells="1"/>
  <mergeCells count="5">
    <mergeCell ref="B3:D3"/>
    <mergeCell ref="F3:H3"/>
    <mergeCell ref="B12:H12"/>
    <mergeCell ref="B22:H22"/>
    <mergeCell ref="A1:H1"/>
  </mergeCells>
  <phoneticPr fontId="2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共通シート</vt:lpstr>
      <vt:lpstr>介護予防アセスメント</vt:lpstr>
      <vt:lpstr>リスク確認</vt:lpstr>
      <vt:lpstr>介護予防メニューアセスメント(包括・居宅用)</vt:lpstr>
      <vt:lpstr>生活行為アセスメント(共通)</vt:lpstr>
      <vt:lpstr>生活機能評価</vt:lpstr>
      <vt:lpstr>週間プラン</vt:lpstr>
      <vt:lpstr>リスク確認!Print_Titles</vt:lpstr>
      <vt:lpstr>'介護予防メニューアセスメント(包括・居宅用)'!Print_Titles</vt:lpstr>
    </vt:vector>
  </TitlesOfParts>
  <Company>日南市役所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日南市役所</dc:creator>
  <cp:lastModifiedBy>日南市役所</cp:lastModifiedBy>
  <cp:lastPrinted>2018-08-06T00:42:29Z</cp:lastPrinted>
  <dcterms:created xsi:type="dcterms:W3CDTF">2017-12-13T02:44:53Z</dcterms:created>
  <dcterms:modified xsi:type="dcterms:W3CDTF">2018-08-06T00:43:04Z</dcterms:modified>
</cp:coreProperties>
</file>