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howInkAnnotation="0"/>
  <mc:AlternateContent xmlns:mc="http://schemas.openxmlformats.org/markup-compatibility/2006">
    <mc:Choice Requires="x15">
      <x15ac:absPath xmlns:x15ac="http://schemas.microsoft.com/office/spreadsheetml/2010/11/ac" url="https://digitalgojp.sharepoint.com/sites/MIC_FS00003/Lib0038/(0)★★令和７年度★★/16【大分類】補助金・交付金/99【中分類】地域経済循環創造事業交付金/91【小分類：05廃】7年度ローカル10,000プロジェクト/20_総務省HP/"/>
    </mc:Choice>
  </mc:AlternateContent>
  <xr:revisionPtr revIDLastSave="36" documentId="13_ncr:1_{376B756F-DA72-4C7F-9058-4F26D6D62A27}" xr6:coauthVersionLast="47" xr6:coauthVersionMax="47" xr10:uidLastSave="{6D7F176E-8C8E-4456-AF6F-EBC5D4023F94}"/>
  <bookViews>
    <workbookView xWindow="28680" yWindow="-120" windowWidth="29040" windowHeight="15720" activeTab="2" xr2:uid="{00000000-000D-0000-FFFF-FFFF00000000}"/>
  </bookViews>
  <sheets>
    <sheet name="別記様式第1号-1　Ⅰ" sheetId="2" r:id="rId1"/>
    <sheet name="別記様式第1号-1　Ⅱ" sheetId="3" r:id="rId2"/>
    <sheet name="別記様式第1号-2　Ⅰ～Ⅲ" sheetId="4" r:id="rId3"/>
  </sheets>
  <definedNames>
    <definedName name="_xlnm.Print_Area" localSheetId="0">'別記様式第1号-1　Ⅰ'!$A$1:$L$38</definedName>
    <definedName name="_xlnm.Print_Area" localSheetId="1">'別記様式第1号-1　Ⅱ'!$A$1:$O$30</definedName>
    <definedName name="_xlnm.Print_Area" localSheetId="2">'別記様式第1号-2　Ⅰ～Ⅲ'!$A$1:$AD$209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3" l="1"/>
  <c r="D16" i="3" l="1"/>
  <c r="K31" i="4" l="1"/>
  <c r="K32" i="4"/>
  <c r="K33" i="4"/>
  <c r="K34" i="4"/>
  <c r="V155" i="4"/>
  <c r="D9" i="3"/>
  <c r="F9" i="3"/>
  <c r="P16" i="3" s="1"/>
  <c r="A27" i="3"/>
  <c r="E9" i="2"/>
  <c r="F9" i="2"/>
  <c r="G9" i="2"/>
  <c r="D29" i="3" s="1"/>
  <c r="K9" i="2"/>
  <c r="L9" i="2"/>
  <c r="E14" i="2"/>
  <c r="F14" i="2"/>
  <c r="G14" i="2"/>
  <c r="L27" i="3" s="1"/>
  <c r="K14" i="2"/>
  <c r="L14" i="2"/>
  <c r="E18" i="2"/>
  <c r="F18" i="2"/>
  <c r="G18" i="2"/>
  <c r="D27" i="3" s="1"/>
  <c r="K18" i="2"/>
  <c r="L18" i="2"/>
  <c r="E23" i="2"/>
  <c r="F23" i="2"/>
  <c r="G23" i="2"/>
  <c r="K23" i="2"/>
  <c r="L23" i="2"/>
  <c r="K13" i="2" l="1"/>
  <c r="K33" i="2" s="1"/>
  <c r="L13" i="2"/>
  <c r="L33" i="2" s="1"/>
  <c r="E13" i="2"/>
  <c r="E33" i="2" s="1"/>
  <c r="F13" i="2"/>
  <c r="F33" i="2" s="1"/>
  <c r="G13" i="2"/>
  <c r="G33" i="2" s="1"/>
  <c r="A29"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金澤　京一朗</author>
  </authors>
  <commentList>
    <comment ref="I4" authorId="0" shapeId="0" xr:uid="{B9F1F749-EECB-412C-9826-99F18A528B9B}">
      <text>
        <r>
          <rPr>
            <b/>
            <sz val="9"/>
            <color indexed="81"/>
            <rFont val="MS P ゴシック"/>
            <family val="3"/>
            <charset val="128"/>
          </rPr>
          <t>金澤　京一朗:</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落　俊輔</author>
  </authors>
  <commentList>
    <comment ref="F8" authorId="0" shapeId="0" xr:uid="{7936DEBB-F778-4573-ACE8-617366D94095}">
      <text>
        <r>
          <rPr>
            <sz val="16"/>
            <color indexed="81"/>
            <rFont val="MS P ゴシック"/>
            <family val="3"/>
            <charset val="128"/>
          </rPr>
          <t>欄外の注意書きを必ず確認のうえ、対象となる経費のみ計上してください。また、提出の際は、本コメントは削除してください。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総務省</author>
  </authors>
  <commentList>
    <comment ref="F155" authorId="0" shapeId="0" xr:uid="{8A3C1FF5-D88E-4F0C-A9E7-11933E23B75E}">
      <text>
        <r>
          <rPr>
            <sz val="9"/>
            <color indexed="81"/>
            <rFont val="ＭＳ Ｐゴシック"/>
            <family val="3"/>
            <charset val="128"/>
          </rPr>
          <t>初期投資計画書における資金区分の「融資額等　Ｃ」を転記してください。</t>
        </r>
      </text>
    </comment>
  </commentList>
</comments>
</file>

<file path=xl/sharedStrings.xml><?xml version="1.0" encoding="utf-8"?>
<sst xmlns="http://schemas.openxmlformats.org/spreadsheetml/2006/main" count="231" uniqueCount="220">
  <si>
    <t>（８）財務計画（別紙様式第１号－１）</t>
    <rPh sb="3" eb="5">
      <t>ザイム</t>
    </rPh>
    <rPh sb="5" eb="7">
      <t>ケイカク</t>
    </rPh>
    <rPh sb="8" eb="10">
      <t>ベッシ</t>
    </rPh>
    <rPh sb="10" eb="12">
      <t>ヨウシキ</t>
    </rPh>
    <rPh sb="12" eb="13">
      <t>ダイ</t>
    </rPh>
    <rPh sb="14" eb="15">
      <t>ゴウ</t>
    </rPh>
    <phoneticPr fontId="4"/>
  </si>
  <si>
    <t>※４　計上根拠については、具体的な資料を添付すること。（様式任意）</t>
    <rPh sb="3" eb="5">
      <t>ケイジョウ</t>
    </rPh>
    <rPh sb="5" eb="7">
      <t>コンキョ</t>
    </rPh>
    <rPh sb="13" eb="16">
      <t>グタイテキ</t>
    </rPh>
    <rPh sb="17" eb="19">
      <t>シリョウ</t>
    </rPh>
    <rPh sb="20" eb="22">
      <t>テンプ</t>
    </rPh>
    <rPh sb="28" eb="30">
      <t>ヨウシキ</t>
    </rPh>
    <rPh sb="30" eb="32">
      <t>ニンイ</t>
    </rPh>
    <phoneticPr fontId="4"/>
  </si>
  <si>
    <t>※３　収入見込（A)は、合理的かつ適切な数値を記入するとともに、※２の要素を勘案した上で、金融機関からの融資額の算出根拠となったものを記載すること。</t>
    <rPh sb="3" eb="5">
      <t>シュウニュウ</t>
    </rPh>
    <rPh sb="5" eb="7">
      <t>ミコ</t>
    </rPh>
    <rPh sb="12" eb="15">
      <t>ゴウリテキ</t>
    </rPh>
    <rPh sb="17" eb="19">
      <t>テキセツ</t>
    </rPh>
    <rPh sb="20" eb="22">
      <t>スウチ</t>
    </rPh>
    <rPh sb="23" eb="25">
      <t>キニュウ</t>
    </rPh>
    <rPh sb="35" eb="37">
      <t>ヨウソ</t>
    </rPh>
    <rPh sb="38" eb="40">
      <t>カンアン</t>
    </rPh>
    <rPh sb="42" eb="43">
      <t>ウエ</t>
    </rPh>
    <rPh sb="45" eb="47">
      <t>キンユウ</t>
    </rPh>
    <rPh sb="47" eb="49">
      <t>キカン</t>
    </rPh>
    <rPh sb="52" eb="55">
      <t>ユウシガク</t>
    </rPh>
    <rPh sb="56" eb="58">
      <t>サンシュツ</t>
    </rPh>
    <rPh sb="58" eb="60">
      <t>コンキョ</t>
    </rPh>
    <rPh sb="67" eb="69">
      <t>キサイ</t>
    </rPh>
    <phoneticPr fontId="4"/>
  </si>
  <si>
    <r>
      <t>※２　キャッシュフロー（F)は、初期投資に係る金融機関からの融資等の返済原資相当分となる。</t>
    </r>
    <r>
      <rPr>
        <sz val="18"/>
        <rFont val="ＭＳ Ｐゴシック"/>
        <family val="3"/>
        <charset val="128"/>
      </rPr>
      <t>よって、各年度のキャッシュフロー（Ｆ）は、各年度の金融機関への返済予定額を上回るよう策定すること。なお、経常的支出合計（B)には、減価償却費を含まないので、（F）が更新投資財源相当に及ぶこともあり得る。</t>
    </r>
    <rPh sb="16" eb="18">
      <t>ショキ</t>
    </rPh>
    <rPh sb="18" eb="20">
      <t>トウシ</t>
    </rPh>
    <rPh sb="21" eb="22">
      <t>カカ</t>
    </rPh>
    <rPh sb="23" eb="25">
      <t>キンユウ</t>
    </rPh>
    <rPh sb="25" eb="27">
      <t>キカン</t>
    </rPh>
    <rPh sb="30" eb="32">
      <t>ユウシ</t>
    </rPh>
    <rPh sb="32" eb="33">
      <t>トウ</t>
    </rPh>
    <rPh sb="34" eb="36">
      <t>ヘンサイ</t>
    </rPh>
    <rPh sb="36" eb="38">
      <t>ゲンシ</t>
    </rPh>
    <rPh sb="38" eb="41">
      <t>ソウトウブン</t>
    </rPh>
    <rPh sb="87" eb="89">
      <t>サクテイ</t>
    </rPh>
    <rPh sb="97" eb="100">
      <t>ケイジョウテキ</t>
    </rPh>
    <rPh sb="100" eb="102">
      <t>シシュツ</t>
    </rPh>
    <rPh sb="102" eb="104">
      <t>ゴウケイ</t>
    </rPh>
    <rPh sb="110" eb="112">
      <t>ゲンカ</t>
    </rPh>
    <rPh sb="112" eb="115">
      <t>ショウキャクヒ</t>
    </rPh>
    <rPh sb="116" eb="117">
      <t>フク</t>
    </rPh>
    <rPh sb="127" eb="129">
      <t>コウシン</t>
    </rPh>
    <rPh sb="129" eb="131">
      <t>トウシ</t>
    </rPh>
    <rPh sb="131" eb="133">
      <t>ザイゲン</t>
    </rPh>
    <rPh sb="133" eb="135">
      <t>ソウトウ</t>
    </rPh>
    <rPh sb="136" eb="137">
      <t>オヨ</t>
    </rPh>
    <rPh sb="143" eb="144">
      <t>エ</t>
    </rPh>
    <phoneticPr fontId="4"/>
  </si>
  <si>
    <t>キャッシュフロー／年　Ｆ
（Ａ-Ｂ）</t>
    <rPh sb="9" eb="10">
      <t>ネン</t>
    </rPh>
    <phoneticPr fontId="4"/>
  </si>
  <si>
    <t>その他地域からの原材料費</t>
    <rPh sb="2" eb="3">
      <t>タ</t>
    </rPh>
    <rPh sb="3" eb="5">
      <t>チイキ</t>
    </rPh>
    <rPh sb="8" eb="12">
      <t>ゲンザイリョウヒ</t>
    </rPh>
    <phoneticPr fontId="4"/>
  </si>
  <si>
    <t>その他地域からの人材費</t>
    <rPh sb="2" eb="3">
      <t>タ</t>
    </rPh>
    <rPh sb="3" eb="5">
      <t>チイキ</t>
    </rPh>
    <rPh sb="8" eb="10">
      <t>ジンザイ</t>
    </rPh>
    <rPh sb="10" eb="11">
      <t>ヒ</t>
    </rPh>
    <phoneticPr fontId="4"/>
  </si>
  <si>
    <t>広告宣伝費</t>
    <rPh sb="0" eb="2">
      <t>コウコク</t>
    </rPh>
    <rPh sb="2" eb="5">
      <t>センデンヒ</t>
    </rPh>
    <phoneticPr fontId="4"/>
  </si>
  <si>
    <t>通信運搬費</t>
    <rPh sb="0" eb="2">
      <t>ツウシン</t>
    </rPh>
    <rPh sb="2" eb="4">
      <t>ウンパン</t>
    </rPh>
    <rPh sb="4" eb="5">
      <t>ヒ</t>
    </rPh>
    <phoneticPr fontId="4"/>
  </si>
  <si>
    <t>会議費・旅費・交通費</t>
    <rPh sb="0" eb="2">
      <t>カイギ</t>
    </rPh>
    <rPh sb="2" eb="3">
      <t>ヒ</t>
    </rPh>
    <rPh sb="4" eb="6">
      <t>リョヒ</t>
    </rPh>
    <rPh sb="7" eb="10">
      <t>コウツウヒ</t>
    </rPh>
    <phoneticPr fontId="4"/>
  </si>
  <si>
    <t>リース・レンタル費</t>
    <rPh sb="8" eb="9">
      <t>ヒ</t>
    </rPh>
    <phoneticPr fontId="4"/>
  </si>
  <si>
    <t>備品費</t>
    <rPh sb="0" eb="3">
      <t>ビヒンヒ</t>
    </rPh>
    <phoneticPr fontId="4"/>
  </si>
  <si>
    <t>光熱水費</t>
    <rPh sb="0" eb="4">
      <t>コウネツスイヒ</t>
    </rPh>
    <phoneticPr fontId="4"/>
  </si>
  <si>
    <t>その他の経常的支出　Ｅ</t>
    <rPh sb="2" eb="3">
      <t>タ</t>
    </rPh>
    <rPh sb="4" eb="7">
      <t>ケイジョウテキ</t>
    </rPh>
    <rPh sb="7" eb="9">
      <t>シシュツ</t>
    </rPh>
    <phoneticPr fontId="4"/>
  </si>
  <si>
    <t>労務費（既存人員）</t>
    <rPh sb="0" eb="3">
      <t>ロウムヒ</t>
    </rPh>
    <rPh sb="4" eb="6">
      <t>キゾン</t>
    </rPh>
    <rPh sb="6" eb="8">
      <t>ジンイン</t>
    </rPh>
    <phoneticPr fontId="4"/>
  </si>
  <si>
    <t>労務費（新規雇用）</t>
    <rPh sb="0" eb="3">
      <t>ロウムヒ</t>
    </rPh>
    <rPh sb="4" eb="6">
      <t>シンキ</t>
    </rPh>
    <rPh sb="6" eb="8">
      <t>コヨウ</t>
    </rPh>
    <phoneticPr fontId="4"/>
  </si>
  <si>
    <t>地域人材活用費　Ｄ</t>
    <rPh sb="0" eb="2">
      <t>チイキ</t>
    </rPh>
    <rPh sb="2" eb="4">
      <t>ジンザイ</t>
    </rPh>
    <rPh sb="4" eb="6">
      <t>カツヨウ</t>
    </rPh>
    <rPh sb="6" eb="7">
      <t>ヒ</t>
    </rPh>
    <phoneticPr fontId="4"/>
  </si>
  <si>
    <t>修繕費</t>
    <rPh sb="0" eb="3">
      <t>シュウゼンヒ</t>
    </rPh>
    <phoneticPr fontId="4"/>
  </si>
  <si>
    <t>原材料費</t>
    <rPh sb="0" eb="4">
      <t>ゲンザイリョウヒ</t>
    </rPh>
    <phoneticPr fontId="4"/>
  </si>
  <si>
    <t>地域資源活用費　Ｃ</t>
    <rPh sb="0" eb="2">
      <t>チイキ</t>
    </rPh>
    <rPh sb="2" eb="4">
      <t>シゲン</t>
    </rPh>
    <rPh sb="4" eb="6">
      <t>カツヨウ</t>
    </rPh>
    <rPh sb="6" eb="7">
      <t>ヒ</t>
    </rPh>
    <phoneticPr fontId="4"/>
  </si>
  <si>
    <t>経常的支出合計　Ｂ
（Ｃ＋Ｄ＋Ｅ）</t>
    <rPh sb="0" eb="3">
      <t>ケイジョウテキ</t>
    </rPh>
    <rPh sb="3" eb="5">
      <t>シシュツ</t>
    </rPh>
    <rPh sb="5" eb="6">
      <t>ゴウ</t>
    </rPh>
    <rPh sb="6" eb="7">
      <t>ケイ</t>
    </rPh>
    <phoneticPr fontId="4"/>
  </si>
  <si>
    <t>収入見込　Ａ
（売上高等）</t>
    <phoneticPr fontId="4"/>
  </si>
  <si>
    <t>計上根拠</t>
    <rPh sb="0" eb="2">
      <t>ケイジョウ</t>
    </rPh>
    <rPh sb="2" eb="4">
      <t>コンキョ</t>
    </rPh>
    <phoneticPr fontId="4"/>
  </si>
  <si>
    <t>単位：千円</t>
    <rPh sb="0" eb="2">
      <t>タンイ</t>
    </rPh>
    <rPh sb="3" eb="5">
      <t>センエン</t>
    </rPh>
    <phoneticPr fontId="4"/>
  </si>
  <si>
    <t>Ⅰ　収支計画書</t>
    <rPh sb="2" eb="4">
      <t>シュウシ</t>
    </rPh>
    <rPh sb="4" eb="7">
      <t>ケイカクショ</t>
    </rPh>
    <phoneticPr fontId="4"/>
  </si>
  <si>
    <t>事業名：</t>
    <rPh sb="0" eb="2">
      <t>ジギョウ</t>
    </rPh>
    <rPh sb="2" eb="3">
      <t>メイ</t>
    </rPh>
    <phoneticPr fontId="4"/>
  </si>
  <si>
    <t>地方公共団体名：</t>
    <rPh sb="0" eb="2">
      <t>チホウ</t>
    </rPh>
    <rPh sb="2" eb="4">
      <t>コウキョウ</t>
    </rPh>
    <rPh sb="4" eb="7">
      <t>ダンタイメイ</t>
    </rPh>
    <phoneticPr fontId="4"/>
  </si>
  <si>
    <r>
      <t>地域経済循環創造事業</t>
    </r>
    <r>
      <rPr>
        <b/>
        <sz val="36"/>
        <rFont val="ＭＳ Ｐゴシック"/>
        <family val="3"/>
        <charset val="128"/>
      </rPr>
      <t>実施計画書（別記様式第１号－１)</t>
    </r>
    <rPh sb="0" eb="2">
      <t>チイキ</t>
    </rPh>
    <rPh sb="2" eb="4">
      <t>ケイザイ</t>
    </rPh>
    <rPh sb="4" eb="6">
      <t>ジュンカン</t>
    </rPh>
    <rPh sb="6" eb="8">
      <t>ソウゾウ</t>
    </rPh>
    <rPh sb="8" eb="10">
      <t>ジギョウ</t>
    </rPh>
    <rPh sb="10" eb="12">
      <t>ジッシ</t>
    </rPh>
    <rPh sb="12" eb="15">
      <t>ケイカクショ</t>
    </rPh>
    <rPh sb="16" eb="18">
      <t>ベッキ</t>
    </rPh>
    <rPh sb="18" eb="20">
      <t>ヨウシキ</t>
    </rPh>
    <rPh sb="20" eb="21">
      <t>ダイ</t>
    </rPh>
    <rPh sb="22" eb="23">
      <t>ゴウ</t>
    </rPh>
    <phoneticPr fontId="4"/>
  </si>
  <si>
    <t>*「資金収支計画書」平年ベースの数値で試算
**本試算上は、融資期間を想定7年として試算</t>
    <rPh sb="2" eb="4">
      <t>シキン</t>
    </rPh>
    <rPh sb="4" eb="6">
      <t>シュウシ</t>
    </rPh>
    <rPh sb="6" eb="9">
      <t>ケイカクショ</t>
    </rPh>
    <rPh sb="10" eb="12">
      <t>ヘイネン</t>
    </rPh>
    <rPh sb="16" eb="18">
      <t>スウチ</t>
    </rPh>
    <rPh sb="19" eb="21">
      <t>シサン</t>
    </rPh>
    <rPh sb="24" eb="25">
      <t>ホン</t>
    </rPh>
    <rPh sb="25" eb="27">
      <t>シサン</t>
    </rPh>
    <rPh sb="27" eb="28">
      <t>ジョウ</t>
    </rPh>
    <rPh sb="30" eb="32">
      <t>ユウシ</t>
    </rPh>
    <rPh sb="32" eb="34">
      <t>キカン</t>
    </rPh>
    <rPh sb="35" eb="37">
      <t>ソウテイ</t>
    </rPh>
    <rPh sb="38" eb="39">
      <t>ネン</t>
    </rPh>
    <rPh sb="42" eb="44">
      <t>シサン</t>
    </rPh>
    <phoneticPr fontId="4"/>
  </si>
  <si>
    <r>
      <t>経済循環創造効果
（売上高*（融資期間**）／</t>
    </r>
    <r>
      <rPr>
        <sz val="16"/>
        <rFont val="ＭＳ Ｐゴシック"/>
        <family val="3"/>
        <charset val="128"/>
      </rPr>
      <t>公費による交付額）</t>
    </r>
    <phoneticPr fontId="4"/>
  </si>
  <si>
    <r>
      <t xml:space="preserve">課税対象利益等創出効果
（キャッシュフロー*（融資期間**）／
</t>
    </r>
    <r>
      <rPr>
        <sz val="16"/>
        <rFont val="ＭＳ Ｐゴシック"/>
        <family val="3"/>
        <charset val="128"/>
      </rPr>
      <t>公費による交付額）</t>
    </r>
    <phoneticPr fontId="4"/>
  </si>
  <si>
    <r>
      <t>地元原材料活用効果
（地元原材料費の累計*（融資期間**）／</t>
    </r>
    <r>
      <rPr>
        <sz val="16"/>
        <rFont val="ＭＳ Ｐゴシック"/>
        <family val="3"/>
        <charset val="128"/>
      </rPr>
      <t>公費による交付額）</t>
    </r>
    <rPh sb="2" eb="5">
      <t>ゲンザイリョウ</t>
    </rPh>
    <rPh sb="5" eb="7">
      <t>カツヨウ</t>
    </rPh>
    <phoneticPr fontId="4"/>
  </si>
  <si>
    <r>
      <t>投資効果
（（</t>
    </r>
    <r>
      <rPr>
        <sz val="16"/>
        <rFont val="ＭＳ Ｐゴシック"/>
        <family val="3"/>
        <charset val="128"/>
      </rPr>
      <t>公費による交付額＋融資額）／
公費による交付額）</t>
    </r>
    <phoneticPr fontId="4"/>
  </si>
  <si>
    <t>小笠原</t>
    <rPh sb="0" eb="3">
      <t>オガサワラ</t>
    </rPh>
    <phoneticPr fontId="4"/>
  </si>
  <si>
    <t>奄美</t>
    <rPh sb="0" eb="2">
      <t>アマミ</t>
    </rPh>
    <phoneticPr fontId="4"/>
  </si>
  <si>
    <t>沖縄</t>
    <rPh sb="0" eb="2">
      <t>オキナワ</t>
    </rPh>
    <phoneticPr fontId="4"/>
  </si>
  <si>
    <t>離島</t>
    <rPh sb="0" eb="2">
      <t>リトウ</t>
    </rPh>
    <phoneticPr fontId="4"/>
  </si>
  <si>
    <t>半島</t>
    <rPh sb="0" eb="2">
      <t>ハントウ</t>
    </rPh>
    <phoneticPr fontId="4"/>
  </si>
  <si>
    <t>山村</t>
    <rPh sb="0" eb="2">
      <t>サンソン</t>
    </rPh>
    <phoneticPr fontId="4"/>
  </si>
  <si>
    <t>特定
農山村</t>
    <rPh sb="0" eb="2">
      <t>トクテイ</t>
    </rPh>
    <rPh sb="3" eb="6">
      <t>ノウサンソン</t>
    </rPh>
    <phoneticPr fontId="4"/>
  </si>
  <si>
    <t>過疎</t>
    <rPh sb="0" eb="2">
      <t>カソ</t>
    </rPh>
    <phoneticPr fontId="4"/>
  </si>
  <si>
    <t>左欄（Ａ）が交付要綱第６(3)に掲げる地域に該当する場合の地域区分
（該当する地域区分に○を記載）</t>
    <rPh sb="0" eb="2">
      <t>サラン</t>
    </rPh>
    <rPh sb="6" eb="8">
      <t>コウフ</t>
    </rPh>
    <rPh sb="8" eb="10">
      <t>ヨウコウ</t>
    </rPh>
    <rPh sb="16" eb="17">
      <t>カカ</t>
    </rPh>
    <rPh sb="19" eb="21">
      <t>チイキ</t>
    </rPh>
    <rPh sb="22" eb="24">
      <t>ガイトウ</t>
    </rPh>
    <rPh sb="26" eb="28">
      <t>バアイ</t>
    </rPh>
    <rPh sb="29" eb="31">
      <t>チイキ</t>
    </rPh>
    <rPh sb="31" eb="33">
      <t>クブン</t>
    </rPh>
    <rPh sb="35" eb="37">
      <t>ガイトウ</t>
    </rPh>
    <rPh sb="39" eb="41">
      <t>チイキ</t>
    </rPh>
    <rPh sb="41" eb="43">
      <t>クブン</t>
    </rPh>
    <rPh sb="46" eb="48">
      <t>キサイ</t>
    </rPh>
    <phoneticPr fontId="4"/>
  </si>
  <si>
    <t>事業実施地住所（Ａ）
（今回対象事業を行う施設立地住所）</t>
    <rPh sb="0" eb="2">
      <t>ジギョウ</t>
    </rPh>
    <rPh sb="2" eb="4">
      <t>ジッシ</t>
    </rPh>
    <rPh sb="4" eb="5">
      <t>チ</t>
    </rPh>
    <rPh sb="5" eb="7">
      <t>ジュウショ</t>
    </rPh>
    <rPh sb="12" eb="14">
      <t>コンカイ</t>
    </rPh>
    <rPh sb="14" eb="16">
      <t>タイショウ</t>
    </rPh>
    <rPh sb="16" eb="18">
      <t>ジギョウ</t>
    </rPh>
    <rPh sb="19" eb="20">
      <t>オコナ</t>
    </rPh>
    <rPh sb="21" eb="23">
      <t>シセツ</t>
    </rPh>
    <rPh sb="23" eb="25">
      <t>リッチ</t>
    </rPh>
    <rPh sb="25" eb="27">
      <t>ジュウショ</t>
    </rPh>
    <phoneticPr fontId="4"/>
  </si>
  <si>
    <r>
      <t>（検証上の留意事項</t>
    </r>
    <r>
      <rPr>
        <sz val="26"/>
        <rFont val="ＭＳ Ｐゴシック"/>
        <family val="3"/>
        <charset val="128"/>
      </rPr>
      <t>等）</t>
    </r>
    <rPh sb="9" eb="10">
      <t>トウ</t>
    </rPh>
    <phoneticPr fontId="4"/>
  </si>
  <si>
    <t>※２　金融機関からの融資額を確保した上で、事業の立ち上げに不可欠なものとして交付申請額を算出すること。</t>
    <rPh sb="3" eb="5">
      <t>キンユウ</t>
    </rPh>
    <rPh sb="5" eb="7">
      <t>キカン</t>
    </rPh>
    <rPh sb="10" eb="12">
      <t>ユウシ</t>
    </rPh>
    <rPh sb="12" eb="13">
      <t>ガク</t>
    </rPh>
    <rPh sb="14" eb="16">
      <t>カクホ</t>
    </rPh>
    <rPh sb="18" eb="19">
      <t>ウエ</t>
    </rPh>
    <rPh sb="21" eb="23">
      <t>ジギョウ</t>
    </rPh>
    <rPh sb="24" eb="25">
      <t>タ</t>
    </rPh>
    <rPh sb="26" eb="27">
      <t>ア</t>
    </rPh>
    <rPh sb="29" eb="32">
      <t>フカケツ</t>
    </rPh>
    <rPh sb="38" eb="40">
      <t>コウフ</t>
    </rPh>
    <rPh sb="40" eb="43">
      <t>シンセイガク</t>
    </rPh>
    <rPh sb="44" eb="46">
      <t>サンシュツ</t>
    </rPh>
    <phoneticPr fontId="4"/>
  </si>
  <si>
    <t>合計</t>
    <rPh sb="0" eb="2">
      <t>ゴウケイ</t>
    </rPh>
    <phoneticPr fontId="4"/>
  </si>
  <si>
    <t>合計欄
チェック</t>
    <rPh sb="0" eb="2">
      <t>ゴウケイ</t>
    </rPh>
    <rPh sb="2" eb="3">
      <t>ラン</t>
    </rPh>
    <phoneticPr fontId="4"/>
  </si>
  <si>
    <t>　うち国費　Ｆ
 　（Ｄ－Ｅ）</t>
    <rPh sb="3" eb="5">
      <t>コクヒ</t>
    </rPh>
    <phoneticPr fontId="4"/>
  </si>
  <si>
    <t>　うち地方費 Ｅ</t>
    <rPh sb="3" eb="5">
      <t>チホウ</t>
    </rPh>
    <rPh sb="5" eb="6">
      <t>ヒ</t>
    </rPh>
    <phoneticPr fontId="4"/>
  </si>
  <si>
    <t>公費による交付額　Ｄ</t>
    <rPh sb="0" eb="2">
      <t>コウヒ</t>
    </rPh>
    <rPh sb="5" eb="8">
      <t>コウフガク</t>
    </rPh>
    <phoneticPr fontId="4"/>
  </si>
  <si>
    <t>事業者自己資金等 Ｂ</t>
    <rPh sb="0" eb="3">
      <t>ジギョウシャ</t>
    </rPh>
    <rPh sb="3" eb="5">
      <t>ジコ</t>
    </rPh>
    <rPh sb="5" eb="8">
      <t>シキンナド</t>
    </rPh>
    <phoneticPr fontId="4"/>
  </si>
  <si>
    <r>
      <t>資金</t>
    </r>
    <r>
      <rPr>
        <sz val="24"/>
        <rFont val="ＭＳ Ｐゴシック"/>
        <family val="3"/>
        <charset val="128"/>
      </rPr>
      <t>区分</t>
    </r>
    <rPh sb="0" eb="2">
      <t>シキン</t>
    </rPh>
    <rPh sb="2" eb="4">
      <t>クブン</t>
    </rPh>
    <phoneticPr fontId="4"/>
  </si>
  <si>
    <t>合計　Ａ</t>
    <rPh sb="0" eb="1">
      <t>ゴウ</t>
    </rPh>
    <rPh sb="1" eb="2">
      <t>ケイ</t>
    </rPh>
    <phoneticPr fontId="4"/>
  </si>
  <si>
    <t>備品費</t>
    <rPh sb="0" eb="2">
      <t>ビヒン</t>
    </rPh>
    <rPh sb="2" eb="3">
      <t>ヒ</t>
    </rPh>
    <phoneticPr fontId="4"/>
  </si>
  <si>
    <t>機械装置費</t>
    <rPh sb="0" eb="2">
      <t>キカイ</t>
    </rPh>
    <rPh sb="2" eb="4">
      <t>ソウチ</t>
    </rPh>
    <rPh sb="4" eb="5">
      <t>ヒ</t>
    </rPh>
    <phoneticPr fontId="4"/>
  </si>
  <si>
    <t>施設整備費</t>
    <rPh sb="0" eb="2">
      <t>シセツ</t>
    </rPh>
    <rPh sb="2" eb="5">
      <t>セイビヒ</t>
    </rPh>
    <phoneticPr fontId="4"/>
  </si>
  <si>
    <r>
      <t>計上</t>
    </r>
    <r>
      <rPr>
        <sz val="22"/>
        <rFont val="ＭＳ Ｐゴシック"/>
        <family val="3"/>
        <charset val="128"/>
      </rPr>
      <t>内容、根拠（見積書を添付すること）</t>
    </r>
    <rPh sb="0" eb="2">
      <t>ケイジョウ</t>
    </rPh>
    <rPh sb="2" eb="4">
      <t>ナイヨウ</t>
    </rPh>
    <rPh sb="5" eb="7">
      <t>コンキョ</t>
    </rPh>
    <rPh sb="8" eb="11">
      <t>ミツモリショ</t>
    </rPh>
    <rPh sb="12" eb="14">
      <t>テンプ</t>
    </rPh>
    <phoneticPr fontId="4"/>
  </si>
  <si>
    <t>（税抜き）</t>
    <rPh sb="1" eb="2">
      <t>ゼイ</t>
    </rPh>
    <rPh sb="2" eb="3">
      <t>ヌ</t>
    </rPh>
    <phoneticPr fontId="4"/>
  </si>
  <si>
    <t>（税込み）</t>
    <rPh sb="1" eb="3">
      <t>ゼイコ</t>
    </rPh>
    <phoneticPr fontId="4"/>
  </si>
  <si>
    <t>交付対象経費
経費区分</t>
    <rPh sb="0" eb="2">
      <t>コウフ</t>
    </rPh>
    <rPh sb="2" eb="4">
      <t>タイショウ</t>
    </rPh>
    <rPh sb="4" eb="6">
      <t>ケイヒ</t>
    </rPh>
    <rPh sb="7" eb="9">
      <t>ケイヒ</t>
    </rPh>
    <rPh sb="9" eb="11">
      <t>クブン</t>
    </rPh>
    <phoneticPr fontId="4"/>
  </si>
  <si>
    <t>Ⅱ　初期投資計画書（交付申請額算出表）</t>
    <phoneticPr fontId="4"/>
  </si>
  <si>
    <t>本件融資に係る担保・保証条件（新規契約分）</t>
    <rPh sb="0" eb="2">
      <t>ホンケン</t>
    </rPh>
    <rPh sb="2" eb="4">
      <t>ユウシ</t>
    </rPh>
    <rPh sb="5" eb="6">
      <t>カカ</t>
    </rPh>
    <rPh sb="7" eb="9">
      <t>タンポ</t>
    </rPh>
    <rPh sb="10" eb="12">
      <t>ホショウ</t>
    </rPh>
    <rPh sb="12" eb="14">
      <t>ジョウケン</t>
    </rPh>
    <rPh sb="15" eb="17">
      <t>シンキ</t>
    </rPh>
    <rPh sb="17" eb="20">
      <t>ケイヤクブン</t>
    </rPh>
    <phoneticPr fontId="4"/>
  </si>
  <si>
    <t>本件融資に係る融資額、融資期間（新規契約分）</t>
    <rPh sb="0" eb="2">
      <t>ホンケン</t>
    </rPh>
    <rPh sb="2" eb="4">
      <t>ユウシ</t>
    </rPh>
    <rPh sb="5" eb="6">
      <t>カカ</t>
    </rPh>
    <rPh sb="7" eb="10">
      <t>ユウシガク</t>
    </rPh>
    <rPh sb="11" eb="13">
      <t>ユウシ</t>
    </rPh>
    <rPh sb="13" eb="15">
      <t>キカン</t>
    </rPh>
    <rPh sb="16" eb="18">
      <t>シンキ</t>
    </rPh>
    <rPh sb="18" eb="20">
      <t>ケイヤク</t>
    </rPh>
    <rPh sb="20" eb="21">
      <t>ブン</t>
    </rPh>
    <phoneticPr fontId="4"/>
  </si>
  <si>
    <t>（連絡先）担当者名、電話番号</t>
    <rPh sb="1" eb="4">
      <t>レンラクサキ</t>
    </rPh>
    <rPh sb="5" eb="8">
      <t>タントウシャ</t>
    </rPh>
    <rPh sb="8" eb="9">
      <t>メイ</t>
    </rPh>
    <rPh sb="10" eb="12">
      <t>デンワ</t>
    </rPh>
    <rPh sb="12" eb="14">
      <t>バンゴウ</t>
    </rPh>
    <phoneticPr fontId="4"/>
  </si>
  <si>
    <t>金融機関・支店名</t>
    <rPh sb="0" eb="2">
      <t>キンユウ</t>
    </rPh>
    <rPh sb="2" eb="4">
      <t>キカン</t>
    </rPh>
    <rPh sb="5" eb="7">
      <t>シテン</t>
    </rPh>
    <rPh sb="7" eb="8">
      <t>メイ</t>
    </rPh>
    <phoneticPr fontId="4"/>
  </si>
  <si>
    <t>（備考）</t>
    <rPh sb="1" eb="3">
      <t>ビコウ</t>
    </rPh>
    <phoneticPr fontId="4"/>
  </si>
  <si>
    <t>②</t>
    <phoneticPr fontId="4"/>
  </si>
  <si>
    <t>①</t>
    <phoneticPr fontId="4"/>
  </si>
  <si>
    <t>＜添付書類＞　本調書には以下の書類を添付すること。</t>
    <rPh sb="1" eb="3">
      <t>テンプ</t>
    </rPh>
    <rPh sb="3" eb="5">
      <t>ショルイ</t>
    </rPh>
    <phoneticPr fontId="4"/>
  </si>
  <si>
    <t>　　　　　　　　　　　　　　　　　　　　　　　　　　　　　　　　　　　　　　　　　　　　　　　　　　　　　　　　　　　　　　　　　　　　　　　　　　　　　　　　　　　　　　　　　　　　　　　　　　　　　　　　　　　　　　　　　　　　　　　　　　　　　　　　　　　　　　　　　　　　　　　　　　　　　　　　</t>
    <phoneticPr fontId="4"/>
  </si>
  <si>
    <t>×</t>
    <phoneticPr fontId="4"/>
  </si>
  <si>
    <t>無</t>
    <rPh sb="0" eb="1">
      <t>ナ</t>
    </rPh>
    <phoneticPr fontId="4"/>
  </si>
  <si>
    <t>有</t>
    <rPh sb="0" eb="1">
      <t>ア</t>
    </rPh>
    <phoneticPr fontId="4"/>
  </si>
  <si>
    <t>融資予定額
チェック</t>
    <rPh sb="0" eb="2">
      <t>ユウシ</t>
    </rPh>
    <rPh sb="2" eb="5">
      <t>ヨテイガク</t>
    </rPh>
    <phoneticPr fontId="4"/>
  </si>
  <si>
    <t>その他担保・保証
の有無</t>
    <phoneticPr fontId="4"/>
  </si>
  <si>
    <t>信用保証協会の
保証の有無</t>
    <phoneticPr fontId="4"/>
  </si>
  <si>
    <t>人的保証の
有無</t>
    <phoneticPr fontId="4"/>
  </si>
  <si>
    <t>物的担保の
有無</t>
    <phoneticPr fontId="4"/>
  </si>
  <si>
    <t>担保・保証条件</t>
    <phoneticPr fontId="4"/>
  </si>
  <si>
    <t>その他関係者の役割</t>
    <rPh sb="2" eb="3">
      <t>タ</t>
    </rPh>
    <rPh sb="3" eb="6">
      <t>カンケイシャ</t>
    </rPh>
    <rPh sb="7" eb="9">
      <t>ヤクワリ</t>
    </rPh>
    <phoneticPr fontId="4"/>
  </si>
  <si>
    <t>地方公共団体の役割</t>
    <rPh sb="0" eb="2">
      <t>チホウ</t>
    </rPh>
    <rPh sb="2" eb="4">
      <t>コウキョウ</t>
    </rPh>
    <rPh sb="4" eb="6">
      <t>ダンタイ</t>
    </rPh>
    <rPh sb="7" eb="9">
      <t>ヤクワリ</t>
    </rPh>
    <phoneticPr fontId="4"/>
  </si>
  <si>
    <t>＜４Ｐ戦略的視点＞</t>
    <rPh sb="3" eb="5">
      <t>センリャク</t>
    </rPh>
    <rPh sb="5" eb="6">
      <t>テキ</t>
    </rPh>
    <rPh sb="6" eb="8">
      <t>シテン</t>
    </rPh>
    <phoneticPr fontId="4"/>
  </si>
  <si>
    <t>（１）交付対象事業の名称</t>
    <rPh sb="3" eb="5">
      <t>コウフ</t>
    </rPh>
    <rPh sb="5" eb="7">
      <t>タイショウ</t>
    </rPh>
    <rPh sb="7" eb="9">
      <t>ジギョウ</t>
    </rPh>
    <rPh sb="10" eb="12">
      <t>メイショウ</t>
    </rPh>
    <phoneticPr fontId="4"/>
  </si>
  <si>
    <t>決算見込</t>
    <rPh sb="0" eb="2">
      <t>ケッサン</t>
    </rPh>
    <rPh sb="2" eb="4">
      <t>ミコ</t>
    </rPh>
    <phoneticPr fontId="4"/>
  </si>
  <si>
    <t>　　／　　期</t>
    <rPh sb="5" eb="6">
      <t>キ</t>
    </rPh>
    <phoneticPr fontId="4"/>
  </si>
  <si>
    <t>減価償却Ｇ</t>
    <rPh sb="0" eb="4">
      <t>ゲンカショウキャク</t>
    </rPh>
    <phoneticPr fontId="4"/>
  </si>
  <si>
    <t>繰越利益Ｆ</t>
    <rPh sb="0" eb="2">
      <t>クリコ</t>
    </rPh>
    <rPh sb="2" eb="4">
      <t>リエキ</t>
    </rPh>
    <phoneticPr fontId="4"/>
  </si>
  <si>
    <t>当期純利益
（税引後）Ｅ</t>
    <rPh sb="0" eb="2">
      <t>トウキ</t>
    </rPh>
    <rPh sb="2" eb="3">
      <t>ジュン</t>
    </rPh>
    <rPh sb="3" eb="5">
      <t>リエキ</t>
    </rPh>
    <rPh sb="7" eb="9">
      <t>ゼイビ</t>
    </rPh>
    <rPh sb="9" eb="10">
      <t>ゴ</t>
    </rPh>
    <phoneticPr fontId="4"/>
  </si>
  <si>
    <t>経常利益Ｄ</t>
    <rPh sb="0" eb="2">
      <t>ケイジョウ</t>
    </rPh>
    <rPh sb="2" eb="4">
      <t>リエキ</t>
    </rPh>
    <phoneticPr fontId="4"/>
  </si>
  <si>
    <t>営業利益率
Ｃ＝Ｂ／Ａ</t>
    <rPh sb="0" eb="2">
      <t>エイギョウ</t>
    </rPh>
    <rPh sb="2" eb="4">
      <t>リエキ</t>
    </rPh>
    <rPh sb="4" eb="5">
      <t>リツ</t>
    </rPh>
    <phoneticPr fontId="4"/>
  </si>
  <si>
    <t>営業利益Ｂ</t>
    <rPh sb="0" eb="2">
      <t>エイギョウ</t>
    </rPh>
    <rPh sb="2" eb="4">
      <t>リエキ</t>
    </rPh>
    <phoneticPr fontId="4"/>
  </si>
  <si>
    <t>売上高Ａ</t>
    <rPh sb="0" eb="3">
      <t>ウリアゲダカ</t>
    </rPh>
    <phoneticPr fontId="4"/>
  </si>
  <si>
    <t>損益状況</t>
    <rPh sb="0" eb="2">
      <t>ソンエキ</t>
    </rPh>
    <rPh sb="2" eb="4">
      <t>ジョウキョウ</t>
    </rPh>
    <phoneticPr fontId="4"/>
  </si>
  <si>
    <t>（単位：千円）</t>
    <rPh sb="1" eb="3">
      <t>タンイ</t>
    </rPh>
    <rPh sb="4" eb="5">
      <t>セン</t>
    </rPh>
    <rPh sb="5" eb="6">
      <t>エン</t>
    </rPh>
    <phoneticPr fontId="4"/>
  </si>
  <si>
    <t>　国又は地方公共団体等が出資又は出捐する法人については、その名称、出資又は出捐額及びその割合</t>
    <rPh sb="1" eb="2">
      <t>クニ</t>
    </rPh>
    <rPh sb="2" eb="3">
      <t>マタ</t>
    </rPh>
    <rPh sb="4" eb="6">
      <t>チホウ</t>
    </rPh>
    <rPh sb="6" eb="8">
      <t>コウキョウ</t>
    </rPh>
    <rPh sb="8" eb="10">
      <t>ダンタイ</t>
    </rPh>
    <rPh sb="10" eb="11">
      <t>トウ</t>
    </rPh>
    <rPh sb="12" eb="14">
      <t>シュッシ</t>
    </rPh>
    <rPh sb="14" eb="15">
      <t>マタ</t>
    </rPh>
    <rPh sb="16" eb="18">
      <t>シュツエン</t>
    </rPh>
    <rPh sb="20" eb="22">
      <t>ホウジン</t>
    </rPh>
    <rPh sb="30" eb="32">
      <t>メイショウ</t>
    </rPh>
    <rPh sb="33" eb="35">
      <t>シュッシ</t>
    </rPh>
    <rPh sb="35" eb="36">
      <t>マタ</t>
    </rPh>
    <rPh sb="37" eb="39">
      <t>シュツエン</t>
    </rPh>
    <rPh sb="39" eb="40">
      <t>ガク</t>
    </rPh>
    <rPh sb="40" eb="41">
      <t>オヨ</t>
    </rPh>
    <rPh sb="44" eb="46">
      <t>ワリアイ</t>
    </rPh>
    <phoneticPr fontId="4"/>
  </si>
  <si>
    <r>
      <t xml:space="preserve">出資又は出捐構成
</t>
    </r>
    <r>
      <rPr>
        <sz val="8"/>
        <rFont val="ＭＳ ゴシック"/>
        <family val="3"/>
        <charset val="128"/>
      </rPr>
      <t>（上位５者の名称、出資又は出捐額及びその割合）</t>
    </r>
    <rPh sb="0" eb="2">
      <t>シュッシ</t>
    </rPh>
    <rPh sb="2" eb="3">
      <t>マタ</t>
    </rPh>
    <rPh sb="4" eb="6">
      <t>シュツエン</t>
    </rPh>
    <rPh sb="6" eb="8">
      <t>コウセイ</t>
    </rPh>
    <rPh sb="10" eb="12">
      <t>ジョウイ</t>
    </rPh>
    <rPh sb="13" eb="14">
      <t>シャ</t>
    </rPh>
    <rPh sb="15" eb="17">
      <t>メイショウ</t>
    </rPh>
    <rPh sb="18" eb="20">
      <t>シュッシ</t>
    </rPh>
    <rPh sb="20" eb="21">
      <t>マタ</t>
    </rPh>
    <rPh sb="22" eb="24">
      <t>シュツエン</t>
    </rPh>
    <rPh sb="24" eb="25">
      <t>ガク</t>
    </rPh>
    <rPh sb="25" eb="26">
      <t>オヨ</t>
    </rPh>
    <rPh sb="29" eb="31">
      <t>ワリアイ</t>
    </rPh>
    <phoneticPr fontId="4"/>
  </si>
  <si>
    <t>主要事業の概要</t>
    <rPh sb="0" eb="2">
      <t>シュヨウ</t>
    </rPh>
    <rPh sb="2" eb="4">
      <t>ジギョウ</t>
    </rPh>
    <rPh sb="5" eb="7">
      <t>ガイヨウ</t>
    </rPh>
    <phoneticPr fontId="4"/>
  </si>
  <si>
    <t>事業実施主体の
ＨＰのＵＲＬ</t>
    <rPh sb="0" eb="2">
      <t>ジギョウ</t>
    </rPh>
    <rPh sb="2" eb="4">
      <t>ジッシ</t>
    </rPh>
    <rPh sb="4" eb="6">
      <t>シュタイ</t>
    </rPh>
    <phoneticPr fontId="4"/>
  </si>
  <si>
    <t>設立年月日</t>
    <rPh sb="0" eb="2">
      <t>セツリツ</t>
    </rPh>
    <rPh sb="2" eb="5">
      <t>ネンガッピ</t>
    </rPh>
    <phoneticPr fontId="4"/>
  </si>
  <si>
    <t>従業員数</t>
    <rPh sb="0" eb="3">
      <t>ジュウギョウイン</t>
    </rPh>
    <rPh sb="3" eb="4">
      <t>スウ</t>
    </rPh>
    <phoneticPr fontId="4"/>
  </si>
  <si>
    <t>資本金</t>
    <rPh sb="0" eb="3">
      <t>シホンキン</t>
    </rPh>
    <phoneticPr fontId="4"/>
  </si>
  <si>
    <t>電話番号</t>
    <rPh sb="0" eb="2">
      <t>デンワ</t>
    </rPh>
    <rPh sb="2" eb="4">
      <t>バンゴウ</t>
    </rPh>
    <phoneticPr fontId="4"/>
  </si>
  <si>
    <t>住所</t>
    <rPh sb="0" eb="2">
      <t>ジュウショジギョウシャ</t>
    </rPh>
    <phoneticPr fontId="4"/>
  </si>
  <si>
    <t>担当者役職・氏名</t>
    <rPh sb="0" eb="3">
      <t>タントウシャ</t>
    </rPh>
    <rPh sb="3" eb="5">
      <t>ヤクショク</t>
    </rPh>
    <rPh sb="6" eb="8">
      <t>シメイ</t>
    </rPh>
    <phoneticPr fontId="4"/>
  </si>
  <si>
    <t>経理責任者役職・氏名</t>
    <rPh sb="0" eb="2">
      <t>ケイリ</t>
    </rPh>
    <rPh sb="2" eb="5">
      <t>セキニンシャ</t>
    </rPh>
    <rPh sb="5" eb="7">
      <t>ヤクショク</t>
    </rPh>
    <rPh sb="8" eb="10">
      <t>シメイ</t>
    </rPh>
    <phoneticPr fontId="4"/>
  </si>
  <si>
    <t>代表者役職・氏名</t>
    <rPh sb="0" eb="3">
      <t>ダイヒョウシャ</t>
    </rPh>
    <rPh sb="3" eb="5">
      <t>ヤクショク</t>
    </rPh>
    <rPh sb="6" eb="8">
      <t>シメイ</t>
    </rPh>
    <phoneticPr fontId="4"/>
  </si>
  <si>
    <t>１　株式会社　　２　合名会社　　３　合資会社　　４　その他（　　　　　　）</t>
    <rPh sb="2" eb="4">
      <t>カブシキ</t>
    </rPh>
    <rPh sb="4" eb="6">
      <t>カイシャ</t>
    </rPh>
    <rPh sb="10" eb="12">
      <t>ゴウメイ</t>
    </rPh>
    <rPh sb="12" eb="14">
      <t>ガイシャ</t>
    </rPh>
    <rPh sb="18" eb="20">
      <t>ゴウシ</t>
    </rPh>
    <rPh sb="20" eb="22">
      <t>ガイシャ</t>
    </rPh>
    <rPh sb="28" eb="29">
      <t>タ</t>
    </rPh>
    <phoneticPr fontId="4"/>
  </si>
  <si>
    <r>
      <t xml:space="preserve">法人形態
</t>
    </r>
    <r>
      <rPr>
        <sz val="9"/>
        <rFont val="ＭＳ ゴシック"/>
        <family val="3"/>
        <charset val="128"/>
      </rPr>
      <t>（該当する形態に○）</t>
    </r>
    <rPh sb="0" eb="2">
      <t>ホウジン</t>
    </rPh>
    <rPh sb="2" eb="4">
      <t>ケイタイ</t>
    </rPh>
    <rPh sb="6" eb="8">
      <t>ガイトウ</t>
    </rPh>
    <rPh sb="10" eb="12">
      <t>ケイタイ</t>
    </rPh>
    <phoneticPr fontId="4"/>
  </si>
  <si>
    <t>名称</t>
    <rPh sb="0" eb="2">
      <t>メイショウジギョウシャ</t>
    </rPh>
    <phoneticPr fontId="4"/>
  </si>
  <si>
    <t>（１）プロフィール</t>
    <phoneticPr fontId="4"/>
  </si>
  <si>
    <t>Ⅰ　事業実施主体の概要</t>
    <rPh sb="2" eb="4">
      <t>ジギョウ</t>
    </rPh>
    <rPh sb="4" eb="6">
      <t>ジッシ</t>
    </rPh>
    <rPh sb="6" eb="8">
      <t>シュタイ</t>
    </rPh>
    <rPh sb="9" eb="11">
      <t>ガイヨウ</t>
    </rPh>
    <phoneticPr fontId="4"/>
  </si>
  <si>
    <t>Eメールアドレス</t>
  </si>
  <si>
    <t>電話番号・住所</t>
    <rPh sb="0" eb="2">
      <t>デンワ</t>
    </rPh>
    <rPh sb="2" eb="4">
      <t>バンゴウ</t>
    </rPh>
    <rPh sb="5" eb="7">
      <t>ジュウショ</t>
    </rPh>
    <phoneticPr fontId="4"/>
  </si>
  <si>
    <t>担当者職・氏名</t>
    <rPh sb="0" eb="3">
      <t>タントウシャ</t>
    </rPh>
    <rPh sb="3" eb="4">
      <t>ショク</t>
    </rPh>
    <rPh sb="5" eb="7">
      <t>シメイ</t>
    </rPh>
    <phoneticPr fontId="4"/>
  </si>
  <si>
    <t>担当課</t>
    <rPh sb="0" eb="3">
      <t>タントウカ</t>
    </rPh>
    <phoneticPr fontId="4"/>
  </si>
  <si>
    <t>都道府県番号</t>
    <rPh sb="0" eb="4">
      <t>トドウフケン</t>
    </rPh>
    <rPh sb="4" eb="6">
      <t>バンゴウ</t>
    </rPh>
    <phoneticPr fontId="4"/>
  </si>
  <si>
    <t>都道府県名</t>
    <rPh sb="0" eb="4">
      <t>トドウフケン</t>
    </rPh>
    <rPh sb="4" eb="5">
      <t>メイ</t>
    </rPh>
    <phoneticPr fontId="4"/>
  </si>
  <si>
    <r>
      <t>地域経済循環創造事業</t>
    </r>
    <r>
      <rPr>
        <b/>
        <sz val="15"/>
        <rFont val="ＭＳ Ｐゴシック"/>
        <family val="3"/>
        <charset val="128"/>
      </rPr>
      <t>実施計画書（別記様式第１号－２）</t>
    </r>
    <rPh sb="0" eb="2">
      <t>チイキ</t>
    </rPh>
    <rPh sb="2" eb="4">
      <t>ケイザイ</t>
    </rPh>
    <rPh sb="4" eb="6">
      <t>ジュンカン</t>
    </rPh>
    <rPh sb="6" eb="8">
      <t>ソウゾウ</t>
    </rPh>
    <rPh sb="8" eb="10">
      <t>ジギョウ</t>
    </rPh>
    <rPh sb="10" eb="12">
      <t>ジッシ</t>
    </rPh>
    <rPh sb="12" eb="15">
      <t>ケイカクショ</t>
    </rPh>
    <rPh sb="16" eb="18">
      <t>ベッキ</t>
    </rPh>
    <rPh sb="18" eb="20">
      <t>ヨウシキ</t>
    </rPh>
    <rPh sb="20" eb="21">
      <t>ダイ</t>
    </rPh>
    <rPh sb="22" eb="23">
      <t>ゴウ</t>
    </rPh>
    <phoneticPr fontId="4"/>
  </si>
  <si>
    <r>
      <t>※１　交付対象経費は交付金充当の前提となる新規事業に係るものに限り、</t>
    </r>
    <r>
      <rPr>
        <sz val="18"/>
        <rFont val="ＭＳ Ｐゴシック"/>
        <family val="3"/>
        <charset val="128"/>
      </rPr>
      <t>事業実施主体から支出されるものを記載すること。</t>
    </r>
    <rPh sb="3" eb="5">
      <t>コウフ</t>
    </rPh>
    <rPh sb="5" eb="7">
      <t>タイショウ</t>
    </rPh>
    <rPh sb="7" eb="9">
      <t>ケイヒ</t>
    </rPh>
    <rPh sb="10" eb="13">
      <t>コウフキン</t>
    </rPh>
    <rPh sb="13" eb="15">
      <t>ジュウトウ</t>
    </rPh>
    <rPh sb="16" eb="18">
      <t>ゼンテイ</t>
    </rPh>
    <rPh sb="21" eb="23">
      <t>シンキ</t>
    </rPh>
    <rPh sb="23" eb="25">
      <t>ジギョウ</t>
    </rPh>
    <rPh sb="26" eb="27">
      <t>カカ</t>
    </rPh>
    <rPh sb="31" eb="32">
      <t>カギ</t>
    </rPh>
    <rPh sb="34" eb="36">
      <t>ジギョウ</t>
    </rPh>
    <rPh sb="36" eb="38">
      <t>ジッシ</t>
    </rPh>
    <rPh sb="38" eb="40">
      <t>シュタイ</t>
    </rPh>
    <rPh sb="42" eb="44">
      <t>シシュツ</t>
    </rPh>
    <rPh sb="50" eb="52">
      <t>キサイ</t>
    </rPh>
    <phoneticPr fontId="4"/>
  </si>
  <si>
    <t>備　　　考</t>
    <rPh sb="0" eb="1">
      <t>ソナエ</t>
    </rPh>
    <rPh sb="4" eb="5">
      <t>コウ</t>
    </rPh>
    <phoneticPr fontId="3"/>
  </si>
  <si>
    <t>金　　額</t>
    <rPh sb="0" eb="1">
      <t>キン</t>
    </rPh>
    <rPh sb="3" eb="4">
      <t>ガク</t>
    </rPh>
    <phoneticPr fontId="3"/>
  </si>
  <si>
    <t>※土地取得費用やランニングコストは対象外</t>
    <phoneticPr fontId="3"/>
  </si>
  <si>
    <t>金　額</t>
    <rPh sb="0" eb="1">
      <t>キン</t>
    </rPh>
    <rPh sb="2" eb="3">
      <t>ガク</t>
    </rPh>
    <phoneticPr fontId="4"/>
  </si>
  <si>
    <t>Ⅱ　事業計画の概要
（図表や写真も極力別紙とせずに貼り付けるなど、内容やイメージが伝わるよう具体的に記載してください。）</t>
    <phoneticPr fontId="4"/>
  </si>
  <si>
    <t>　法人の沿革、組織図、従業員数等の概要、品目、実績及び主たる事業所の所在状況についての記載を含んだ書類（上記内容が記載されていれば、パンフレット等でも可）</t>
    <phoneticPr fontId="4"/>
  </si>
  <si>
    <t>１　必要に応じて、適宜欄の拡大を行うこと</t>
    <rPh sb="2" eb="4">
      <t>ヒツヨウ</t>
    </rPh>
    <rPh sb="5" eb="6">
      <t>オウ</t>
    </rPh>
    <rPh sb="9" eb="11">
      <t>テキギ</t>
    </rPh>
    <rPh sb="11" eb="12">
      <t>ラン</t>
    </rPh>
    <rPh sb="13" eb="15">
      <t>カクダイ</t>
    </rPh>
    <rPh sb="16" eb="17">
      <t>オコナ</t>
    </rPh>
    <phoneticPr fontId="4"/>
  </si>
  <si>
    <t>２　全項目について記載すること</t>
    <rPh sb="2" eb="5">
      <t>ゼンコウモク</t>
    </rPh>
    <rPh sb="9" eb="11">
      <t>キサイ</t>
    </rPh>
    <phoneticPr fontId="4"/>
  </si>
  <si>
    <t>　その他、パンフレット等の補足資料（任意）</t>
    <rPh sb="3" eb="4">
      <t>タ</t>
    </rPh>
    <rPh sb="11" eb="12">
      <t>トウ</t>
    </rPh>
    <rPh sb="13" eb="15">
      <t>ホソク</t>
    </rPh>
    <rPh sb="15" eb="17">
      <t>シリョウ</t>
    </rPh>
    <rPh sb="18" eb="20">
      <t>ニンイ</t>
    </rPh>
    <phoneticPr fontId="4"/>
  </si>
  <si>
    <t>調査研究費</t>
    <rPh sb="0" eb="2">
      <t>チョウサ</t>
    </rPh>
    <rPh sb="2" eb="5">
      <t>ケンキュウヒ</t>
    </rPh>
    <phoneticPr fontId="4"/>
  </si>
  <si>
    <t>（２）交付対象事業の概要（150字程度）</t>
    <rPh sb="3" eb="5">
      <t>コウフ</t>
    </rPh>
    <rPh sb="5" eb="7">
      <t>タイショウ</t>
    </rPh>
    <rPh sb="7" eb="9">
      <t>ジギョウ</t>
    </rPh>
    <rPh sb="10" eb="12">
      <t>ガイヨウ</t>
    </rPh>
    <rPh sb="16" eb="17">
      <t>ジ</t>
    </rPh>
    <rPh sb="17" eb="19">
      <t>テイド</t>
    </rPh>
    <phoneticPr fontId="4"/>
  </si>
  <si>
    <t>（３）交付対象事業の実施背景・目的（400字程度）
（産学金官連携によるビジネスを通じて地域課題を解決すべく検討した経緯、ビジネスの狙いを中心に記載してください。）
（例）・地域課題や事業立ち上げの背景
      ・立ち上げまでの検討経緯
      ・事業の実施目的、課題解決策</t>
    <rPh sb="21" eb="22">
      <t>ジ</t>
    </rPh>
    <rPh sb="22" eb="24">
      <t>テイド</t>
    </rPh>
    <phoneticPr fontId="4"/>
  </si>
  <si>
    <t>（４）事業実施主体のバックグラウンド（これまでの事業実績、地域との関係性、地域貢献等を記載してください。）（300字程度）</t>
    <rPh sb="57" eb="58">
      <t>ジ</t>
    </rPh>
    <rPh sb="58" eb="60">
      <t>テイド</t>
    </rPh>
    <phoneticPr fontId="4"/>
  </si>
  <si>
    <t>（５）具体的な事業内容（ビジネスを構成する事業単位（概ね商品・サービス単位）ごとのビジネスモデルについて、初期投資内容との対応関係や販売先、ターゲット顧客などにも触れつつ、具体的に記載してください。）（600字程度）</t>
    <rPh sb="3" eb="6">
      <t>グタイテキ</t>
    </rPh>
    <rPh sb="7" eb="9">
      <t>ジギョウ</t>
    </rPh>
    <rPh sb="9" eb="11">
      <t>ナイヨウ</t>
    </rPh>
    <rPh sb="17" eb="19">
      <t>コウセイ</t>
    </rPh>
    <rPh sb="21" eb="23">
      <t>ジギョウ</t>
    </rPh>
    <rPh sb="23" eb="25">
      <t>タンイ</t>
    </rPh>
    <rPh sb="26" eb="27">
      <t>オオム</t>
    </rPh>
    <rPh sb="28" eb="30">
      <t>ショウヒン</t>
    </rPh>
    <rPh sb="35" eb="37">
      <t>タンイ</t>
    </rPh>
    <rPh sb="53" eb="55">
      <t>ショキ</t>
    </rPh>
    <rPh sb="55" eb="57">
      <t>トウシ</t>
    </rPh>
    <rPh sb="57" eb="59">
      <t>ナイヨウ</t>
    </rPh>
    <rPh sb="61" eb="63">
      <t>タイオウ</t>
    </rPh>
    <rPh sb="63" eb="65">
      <t>カンケイ</t>
    </rPh>
    <rPh sb="66" eb="69">
      <t>ハンバイサキ</t>
    </rPh>
    <rPh sb="75" eb="77">
      <t>コキャク</t>
    </rPh>
    <rPh sb="81" eb="82">
      <t>フ</t>
    </rPh>
    <rPh sb="86" eb="89">
      <t>グタイテキ</t>
    </rPh>
    <rPh sb="90" eb="92">
      <t>キサイ</t>
    </rPh>
    <rPh sb="104" eb="105">
      <t>ジ</t>
    </rPh>
    <rPh sb="105" eb="107">
      <t>テイド</t>
    </rPh>
    <phoneticPr fontId="4"/>
  </si>
  <si>
    <t>②商品やサービスの内容、特徴、強み（300字程度）</t>
    <rPh sb="1" eb="3">
      <t>ショウヒン</t>
    </rPh>
    <rPh sb="9" eb="11">
      <t>ナイヨウ</t>
    </rPh>
    <rPh sb="12" eb="14">
      <t>トクチョウ</t>
    </rPh>
    <rPh sb="15" eb="16">
      <t>ツヨ</t>
    </rPh>
    <rPh sb="21" eb="22">
      <t>ジ</t>
    </rPh>
    <rPh sb="22" eb="24">
      <t>テイド</t>
    </rPh>
    <phoneticPr fontId="4"/>
  </si>
  <si>
    <t>②事業や雇用の継続のための人材育成計画（200字程度）</t>
    <rPh sb="23" eb="24">
      <t>ジ</t>
    </rPh>
    <rPh sb="24" eb="26">
      <t>テイド</t>
    </rPh>
    <phoneticPr fontId="4"/>
  </si>
  <si>
    <t>①プロダクト（製品・サービス）（150字程度）</t>
    <rPh sb="7" eb="9">
      <t>セイヒン</t>
    </rPh>
    <rPh sb="19" eb="20">
      <t>ジ</t>
    </rPh>
    <rPh sb="20" eb="22">
      <t>テイド</t>
    </rPh>
    <phoneticPr fontId="4"/>
  </si>
  <si>
    <t>②プライス（価格）（150字程度）</t>
    <rPh sb="6" eb="8">
      <t>カカク</t>
    </rPh>
    <rPh sb="13" eb="14">
      <t>ジ</t>
    </rPh>
    <rPh sb="14" eb="16">
      <t>テイド</t>
    </rPh>
    <phoneticPr fontId="4"/>
  </si>
  <si>
    <t>③プレイス（販路）（150字程度）</t>
    <rPh sb="6" eb="8">
      <t>ハンロ</t>
    </rPh>
    <rPh sb="13" eb="14">
      <t>ジ</t>
    </rPh>
    <rPh sb="14" eb="16">
      <t>テイド</t>
    </rPh>
    <phoneticPr fontId="4"/>
  </si>
  <si>
    <t>④プロモーション（宣伝）（150字程度）</t>
    <rPh sb="9" eb="11">
      <t>センデン</t>
    </rPh>
    <rPh sb="16" eb="17">
      <t>ジ</t>
    </rPh>
    <rPh sb="17" eb="19">
      <t>テイド</t>
    </rPh>
    <phoneticPr fontId="4"/>
  </si>
  <si>
    <t>③地方公共団体見解（リスクに関する検討内容、結果に関する見解を地域の実情等の観点から記載してください。）（300字程度）</t>
    <rPh sb="5" eb="7">
      <t>ダンタイ</t>
    </rPh>
    <rPh sb="7" eb="9">
      <t>ケンカイ</t>
    </rPh>
    <rPh sb="56" eb="59">
      <t>ジテイド</t>
    </rPh>
    <phoneticPr fontId="4"/>
  </si>
  <si>
    <t>②フォロー体制（①の者がどのような状況において、どのような支援・協力といったフォローを行うのか具体的に記載してください。）（200字程度）</t>
    <rPh sb="5" eb="7">
      <t>タイセイ</t>
    </rPh>
    <rPh sb="10" eb="11">
      <t>モノ</t>
    </rPh>
    <rPh sb="17" eb="19">
      <t>ジョウキョウ</t>
    </rPh>
    <rPh sb="29" eb="31">
      <t>シエン</t>
    </rPh>
    <rPh sb="32" eb="34">
      <t>キョウリョク</t>
    </rPh>
    <rPh sb="43" eb="44">
      <t>オコナ</t>
    </rPh>
    <rPh sb="47" eb="50">
      <t>グタイテキ</t>
    </rPh>
    <rPh sb="51" eb="53">
      <t>キサイ</t>
    </rPh>
    <rPh sb="65" eb="68">
      <t>ジテイド</t>
    </rPh>
    <phoneticPr fontId="4"/>
  </si>
  <si>
    <t>③①②の関係者に対する事業報告（時期、頻度、内容について記載してください。）（200字程度）</t>
    <rPh sb="42" eb="45">
      <t>ジテイド</t>
    </rPh>
    <phoneticPr fontId="4"/>
  </si>
  <si>
    <t>※注　融資額の内訳を備考欄へ記載すること。</t>
    <rPh sb="1" eb="2">
      <t>チュウ</t>
    </rPh>
    <rPh sb="3" eb="6">
      <t>ユウシガク</t>
    </rPh>
    <rPh sb="7" eb="9">
      <t>ウチワケ</t>
    </rPh>
    <rPh sb="10" eb="12">
      <t>ビコウ</t>
    </rPh>
    <rPh sb="12" eb="13">
      <t>ラン</t>
    </rPh>
    <rPh sb="14" eb="16">
      <t>キサイ</t>
    </rPh>
    <phoneticPr fontId="4"/>
  </si>
  <si>
    <r>
      <t xml:space="preserve">地域の人的投資拡大効果
（地元雇用人件費の累計*（融資期間**）／
</t>
    </r>
    <r>
      <rPr>
        <sz val="16"/>
        <rFont val="ＭＳ Ｐゴシック"/>
        <family val="3"/>
        <charset val="128"/>
      </rPr>
      <t>公費による交付額）</t>
    </r>
    <phoneticPr fontId="4"/>
  </si>
  <si>
    <t>（８）事業戦略（需要開拓、販路確立等に向けた具体的な施策）</t>
    <phoneticPr fontId="4"/>
  </si>
  <si>
    <t>（９）公共的な地域課題の解決に向けた実現策等</t>
    <rPh sb="3" eb="6">
      <t>コウキョウテキ</t>
    </rPh>
    <rPh sb="7" eb="9">
      <t>チイキ</t>
    </rPh>
    <rPh sb="9" eb="11">
      <t>カダイ</t>
    </rPh>
    <rPh sb="12" eb="14">
      <t>カイケツ</t>
    </rPh>
    <rPh sb="15" eb="16">
      <t>ム</t>
    </rPh>
    <rPh sb="18" eb="20">
      <t>ジツゲン</t>
    </rPh>
    <rPh sb="20" eb="21">
      <t>サク</t>
    </rPh>
    <rPh sb="21" eb="22">
      <t>トウ</t>
    </rPh>
    <phoneticPr fontId="4"/>
  </si>
  <si>
    <t>（７）地域人材雇用計画等</t>
    <rPh sb="3" eb="5">
      <t>チイキ</t>
    </rPh>
    <rPh sb="5" eb="7">
      <t>ジンザイ</t>
    </rPh>
    <rPh sb="7" eb="9">
      <t>コヨウ</t>
    </rPh>
    <rPh sb="9" eb="11">
      <t>ケイカク</t>
    </rPh>
    <rPh sb="11" eb="12">
      <t>トウ</t>
    </rPh>
    <phoneticPr fontId="4"/>
  </si>
  <si>
    <t>①地域人材等の雇用計画（生産プロセスと必要な人員配置などについて新規雇用者と既存人員の役割等がわかるように記載してください。）（200字程度）</t>
    <phoneticPr fontId="4"/>
  </si>
  <si>
    <t>（６）商品・サービスの特徴</t>
    <rPh sb="3" eb="5">
      <t>ショウヒン</t>
    </rPh>
    <rPh sb="11" eb="13">
      <t>トクチョウ</t>
    </rPh>
    <phoneticPr fontId="4"/>
  </si>
  <si>
    <t>①活用する地域資源（原材料等）は何か（特徴、地域との関係性、仕入れ先などを具体的に記載してください。）（300字程度）</t>
    <phoneticPr fontId="4"/>
  </si>
  <si>
    <t>②地域への波及効果及び数値目標（本事業によって②のほかに、地域にどのような好循環をもたらすか等を記載してください。）（400字程度）</t>
    <rPh sb="62" eb="63">
      <t>ジ</t>
    </rPh>
    <rPh sb="63" eb="65">
      <t>テイド</t>
    </rPh>
    <phoneticPr fontId="4"/>
  </si>
  <si>
    <t>金融機関
の融資了解
の有無</t>
    <phoneticPr fontId="4"/>
  </si>
  <si>
    <t>金融機関の役割</t>
    <rPh sb="0" eb="2">
      <t>キンユウ</t>
    </rPh>
    <rPh sb="2" eb="4">
      <t>キカン</t>
    </rPh>
    <rPh sb="5" eb="7">
      <t>ヤクワリ</t>
    </rPh>
    <phoneticPr fontId="4"/>
  </si>
  <si>
    <t>②金融機関見解（リスクに関する検討内容、結果に関する見解を経営等の観点から記載してください。）（300字程度）</t>
    <rPh sb="5" eb="7">
      <t>ケンカイ</t>
    </rPh>
    <rPh sb="51" eb="54">
      <t>ジテイド</t>
    </rPh>
    <phoneticPr fontId="4"/>
  </si>
  <si>
    <t>①事業化段階及び事業化後において助言・フォローを行う者（特に経営に影響を与えるおそれがある事象が生じた場合等において、事業の継続性確保のために助言を行う主体について、上記（13）で記載いただいた地域の関係者間で綿密に検討した上で、創業支援機関、金融機関等から、予め具体的に定めてください。）</t>
    <phoneticPr fontId="4"/>
  </si>
  <si>
    <t>Ⅲ　連携する金融機関</t>
    <rPh sb="2" eb="4">
      <t>レンケイ</t>
    </rPh>
    <rPh sb="6" eb="8">
      <t>キンユウ</t>
    </rPh>
    <rPh sb="8" eb="10">
      <t>キカン</t>
    </rPh>
    <phoneticPr fontId="4"/>
  </si>
  <si>
    <t>市区町村名（市区町村のみ記載）</t>
    <rPh sb="0" eb="2">
      <t>シク</t>
    </rPh>
    <rPh sb="2" eb="4">
      <t>チョウソン</t>
    </rPh>
    <rPh sb="4" eb="5">
      <t>メイ</t>
    </rPh>
    <rPh sb="6" eb="8">
      <t>シク</t>
    </rPh>
    <rPh sb="8" eb="10">
      <t>チョウソン</t>
    </rPh>
    <rPh sb="12" eb="14">
      <t>キサイ</t>
    </rPh>
    <phoneticPr fontId="4"/>
  </si>
  <si>
    <t>①産学金官の地域の関係者間（上記（12）において記載いただいた体制）での、事業に内在するリスクとその回避策に係る検討内容、結果（300字程度）
（考えられるリスク）
・地域資源や人材が確保できないなどにより想定どおりに生産・サービスの提供ができない
・販路や顧客が確保できない
・法令等の規制　　等
事業の実現可能性や持続可能性を見据え、これらのリスクに対して、上記（12）で記載いただいた地域の関係者間で綿密に検討した内容を記載してください。そのうえで、リスク回避・軽減策を記載してください。</t>
    <phoneticPr fontId="4"/>
  </si>
  <si>
    <t>融資額等　Ｃ
（※注）</t>
    <rPh sb="0" eb="2">
      <t>ユウシ</t>
    </rPh>
    <rPh sb="2" eb="3">
      <t>ガク</t>
    </rPh>
    <rPh sb="3" eb="4">
      <t>ナド</t>
    </rPh>
    <phoneticPr fontId="4"/>
  </si>
  <si>
    <t>ふるさと融資の利用予定の有無</t>
    <rPh sb="4" eb="6">
      <t>ユウシ</t>
    </rPh>
    <rPh sb="7" eb="9">
      <t>リヨウ</t>
    </rPh>
    <rPh sb="9" eb="11">
      <t>ヨテイ</t>
    </rPh>
    <rPh sb="12" eb="14">
      <t>ウム</t>
    </rPh>
    <phoneticPr fontId="3"/>
  </si>
  <si>
    <t>創業支援等事業計画の策定状況</t>
    <phoneticPr fontId="4"/>
  </si>
  <si>
    <t>（策定済みの場合）
→該当箇所を記載してください。
（策定中の場合）
→策定時期等の予定について記載してください。</t>
    <rPh sb="1" eb="3">
      <t>サクテイ</t>
    </rPh>
    <rPh sb="3" eb="4">
      <t>ズ</t>
    </rPh>
    <rPh sb="6" eb="8">
      <t>バアイ</t>
    </rPh>
    <rPh sb="11" eb="13">
      <t>ガイトウ</t>
    </rPh>
    <rPh sb="13" eb="15">
      <t>カショ</t>
    </rPh>
    <rPh sb="16" eb="18">
      <t>キサイ</t>
    </rPh>
    <rPh sb="27" eb="30">
      <t>サクテイチュウ</t>
    </rPh>
    <rPh sb="31" eb="33">
      <t>バアイ</t>
    </rPh>
    <rPh sb="36" eb="38">
      <t>サクテイ</t>
    </rPh>
    <rPh sb="38" eb="40">
      <t>ジキ</t>
    </rPh>
    <rPh sb="40" eb="41">
      <t>トウ</t>
    </rPh>
    <rPh sb="42" eb="44">
      <t>ヨテイ</t>
    </rPh>
    <rPh sb="48" eb="50">
      <t>キサイ</t>
    </rPh>
    <phoneticPr fontId="3"/>
  </si>
  <si>
    <t>①地域課題と解決の実現策（本事業によって公共的な地域課題をどのように解決するか等を記載してください。）</t>
    <rPh sb="1" eb="3">
      <t>チイキ</t>
    </rPh>
    <rPh sb="3" eb="5">
      <t>カダイ</t>
    </rPh>
    <rPh sb="6" eb="8">
      <t>カイケツ</t>
    </rPh>
    <phoneticPr fontId="4"/>
  </si>
  <si>
    <t>＜地域課題＞（300字程度）</t>
    <rPh sb="1" eb="3">
      <t>チイキ</t>
    </rPh>
    <rPh sb="3" eb="5">
      <t>カダイ</t>
    </rPh>
    <rPh sb="10" eb="11">
      <t>ジ</t>
    </rPh>
    <rPh sb="11" eb="13">
      <t>テイド</t>
    </rPh>
    <phoneticPr fontId="3"/>
  </si>
  <si>
    <t>＜解決の実現策＞（300字程度）</t>
    <rPh sb="1" eb="3">
      <t>カイケツ</t>
    </rPh>
    <rPh sb="4" eb="6">
      <t>ジツゲン</t>
    </rPh>
    <rPh sb="6" eb="7">
      <t>サク</t>
    </rPh>
    <rPh sb="12" eb="13">
      <t>ジ</t>
    </rPh>
    <rPh sb="13" eb="15">
      <t>テイド</t>
    </rPh>
    <phoneticPr fontId="3"/>
  </si>
  <si>
    <r>
      <t>令和１０</t>
    </r>
    <r>
      <rPr>
        <sz val="20"/>
        <rFont val="ＭＳ Ｐゴシック"/>
        <family val="3"/>
        <charset val="128"/>
      </rPr>
      <t>年</t>
    </r>
    <rPh sb="0" eb="2">
      <t>レイワ</t>
    </rPh>
    <rPh sb="4" eb="5">
      <t>ネン</t>
    </rPh>
    <phoneticPr fontId="4"/>
  </si>
  <si>
    <t>公費による交付額✕交付率により国費を算出（1,000未満の端数は切り捨て）</t>
    <rPh sb="0" eb="2">
      <t>コウヒ</t>
    </rPh>
    <rPh sb="5" eb="8">
      <t>コウフガク</t>
    </rPh>
    <rPh sb="9" eb="12">
      <t>コウフリツ</t>
    </rPh>
    <rPh sb="15" eb="17">
      <t>コクヒ</t>
    </rPh>
    <rPh sb="18" eb="20">
      <t>サンシュツ</t>
    </rPh>
    <rPh sb="26" eb="28">
      <t>ミマン</t>
    </rPh>
    <rPh sb="29" eb="31">
      <t>ハスウ</t>
    </rPh>
    <rPh sb="32" eb="33">
      <t>キ</t>
    </rPh>
    <rPh sb="34" eb="35">
      <t>ス</t>
    </rPh>
    <phoneticPr fontId="3"/>
  </si>
  <si>
    <t>（13）地域での事業実施体制</t>
    <phoneticPr fontId="3"/>
  </si>
  <si>
    <t>（14）事業に内在するリスクと回避策等</t>
    <rPh sb="4" eb="6">
      <t>ジギョウ</t>
    </rPh>
    <rPh sb="7" eb="9">
      <t>ナイザイ</t>
    </rPh>
    <rPh sb="15" eb="17">
      <t>カイヒ</t>
    </rPh>
    <rPh sb="17" eb="18">
      <t>サク</t>
    </rPh>
    <rPh sb="18" eb="19">
      <t>トウ</t>
    </rPh>
    <phoneticPr fontId="4"/>
  </si>
  <si>
    <t>（15）事業化段階及び事業化後のフォロー体制のあり方について</t>
    <phoneticPr fontId="4"/>
  </si>
  <si>
    <t>（２）事業実施主体の財務状況</t>
    <rPh sb="3" eb="5">
      <t>ジギョウ</t>
    </rPh>
    <rPh sb="5" eb="7">
      <t>ジッシ</t>
    </rPh>
    <rPh sb="7" eb="9">
      <t>シュタイ</t>
    </rPh>
    <rPh sb="10" eb="12">
      <t>ザイム</t>
    </rPh>
    <rPh sb="12" eb="14">
      <t>ジョウキョウ</t>
    </rPh>
    <phoneticPr fontId="4"/>
  </si>
  <si>
    <t>古民家活用による地域の拠点形成事業</t>
    <rPh sb="8" eb="10">
      <t>チイキ</t>
    </rPh>
    <rPh sb="11" eb="13">
      <t>キョテン</t>
    </rPh>
    <rPh sb="13" eb="15">
      <t>ケイセイ</t>
    </rPh>
    <phoneticPr fontId="3"/>
  </si>
  <si>
    <t>江戸時代に城下町として栄えた町並みを保存するため、築100年の古民家を宿泊施設、移住相談ができるカフェへリノベーションし、観光や仕事など様々な用途で訪れた方を楽しませる複合施設へ生まれかわらせる。</t>
    <rPh sb="0" eb="2">
      <t>エド</t>
    </rPh>
    <rPh sb="2" eb="4">
      <t>ジダイ</t>
    </rPh>
    <rPh sb="5" eb="8">
      <t>ジョウカマチ</t>
    </rPh>
    <rPh sb="11" eb="12">
      <t>サカ</t>
    </rPh>
    <rPh sb="14" eb="16">
      <t>マチナ</t>
    </rPh>
    <rPh sb="18" eb="20">
      <t>ホゾン</t>
    </rPh>
    <rPh sb="25" eb="26">
      <t>チク</t>
    </rPh>
    <rPh sb="29" eb="30">
      <t>ネン</t>
    </rPh>
    <rPh sb="31" eb="34">
      <t>コミンカ</t>
    </rPh>
    <rPh sb="35" eb="37">
      <t>シュクハク</t>
    </rPh>
    <rPh sb="37" eb="39">
      <t>シセツ</t>
    </rPh>
    <rPh sb="40" eb="42">
      <t>イジュウ</t>
    </rPh>
    <rPh sb="42" eb="44">
      <t>ソウダン</t>
    </rPh>
    <rPh sb="61" eb="63">
      <t>カンコウ</t>
    </rPh>
    <rPh sb="64" eb="66">
      <t>シゴト</t>
    </rPh>
    <rPh sb="68" eb="70">
      <t>サマザマ</t>
    </rPh>
    <rPh sb="71" eb="73">
      <t>ヨウト</t>
    </rPh>
    <rPh sb="74" eb="75">
      <t>オトズ</t>
    </rPh>
    <rPh sb="77" eb="78">
      <t>カタ</t>
    </rPh>
    <rPh sb="79" eb="80">
      <t>タノ</t>
    </rPh>
    <rPh sb="84" eb="86">
      <t>フクゴウ</t>
    </rPh>
    <rPh sb="86" eb="88">
      <t>シセツ</t>
    </rPh>
    <rPh sb="89" eb="90">
      <t>ウ</t>
    </rPh>
    <phoneticPr fontId="3"/>
  </si>
  <si>
    <t>○事業主体：△△株式会社
代表取締役　○○　○○　経歴
△△年　・・・・・・・・・・・・・・・・・・・・
△△－△△年　・・・・・・・・・・・・・・・・・
△△－△△年　・・・・・・・・・・・・・・・・・　
△△－△△年　・・・・・・・・・・・・・・・・・
△△－△△年　・・・・・・・・・・・・・・・・・</t>
    <phoneticPr fontId="3"/>
  </si>
  <si>
    <t>○株式会社△△は××市内に本社を置く菓子製造を行なう法人である。創業以来、子どもから大人まで地域で親しまれる○○などの菓子を製造し、近年は○○という、地域の特産品である○○を原料としたまんじゅうがお土産として観光客からの人気を集めており、地域では商品とともに身近な存在として、昔から親しまれている法人である。また、毎年、クリスマス時期には地域の児童養護施設の子どもたちに向けて自社のお菓子をプレゼントする活動を継続する等、地域に根ざした活動を行なってきている。</t>
    <phoneticPr fontId="3"/>
  </si>
  <si>
    <t>○宿泊施設の運営
観光客及びお試し移住者向けの宿泊施設の運営を行なう。
・観光客向け短期滞在プラン
15,000円×4名×5部屋＝300,000円/日×30日＝9,000,000/月×12か月
・長期滞在プラン（お試し移住者、テレワーカー向け）
3,000円×2名×3部屋＝18,000円/日×30日＝540,000/月×12か月
・初期投資との対応関係
建物改修費、wi-fi設置費、ベッド、テレビ等の備品購入
○移住・定住者向けカフェの運営
△△市への移住。定住希望者に不動産情報や就労情報の提供をするカフェの運営
移住希望者（年間○○名/○○調査○○年）や一般の利用者をターゲットとし、
市の特産品である○○いちごや○○ぶどうを使用したケーキやドリンクなどのカフェメニューを提供する。
500円×10名＝5,000円/日×20日＝100,000/月×12か月
・初期投資との対応関係
カフェのキッチン整備、テーブル、椅子等の備品購入</t>
    <rPh sb="1" eb="3">
      <t>シュクハク</t>
    </rPh>
    <rPh sb="3" eb="5">
      <t>シセツ</t>
    </rPh>
    <rPh sb="6" eb="8">
      <t>ウンエイ</t>
    </rPh>
    <rPh sb="9" eb="12">
      <t>カンコウキャク</t>
    </rPh>
    <rPh sb="12" eb="13">
      <t>オヨ</t>
    </rPh>
    <rPh sb="15" eb="16">
      <t>タメ</t>
    </rPh>
    <rPh sb="17" eb="20">
      <t>イジュウシャ</t>
    </rPh>
    <rPh sb="20" eb="21">
      <t>ム</t>
    </rPh>
    <rPh sb="23" eb="25">
      <t>シュクハク</t>
    </rPh>
    <rPh sb="25" eb="27">
      <t>シセツ</t>
    </rPh>
    <rPh sb="28" eb="30">
      <t>ウンエイ</t>
    </rPh>
    <rPh sb="31" eb="32">
      <t>オコ</t>
    </rPh>
    <rPh sb="37" eb="40">
      <t>カンコウキャク</t>
    </rPh>
    <rPh sb="40" eb="41">
      <t>ム</t>
    </rPh>
    <rPh sb="42" eb="44">
      <t>タンキ</t>
    </rPh>
    <rPh sb="44" eb="46">
      <t>タイザイ</t>
    </rPh>
    <rPh sb="62" eb="64">
      <t>ヘヤ</t>
    </rPh>
    <rPh sb="98" eb="100">
      <t>チョウキ</t>
    </rPh>
    <rPh sb="100" eb="102">
      <t>タイザイ</t>
    </rPh>
    <rPh sb="107" eb="108">
      <t>タメ</t>
    </rPh>
    <rPh sb="109" eb="111">
      <t>イジュウ</t>
    </rPh>
    <rPh sb="111" eb="112">
      <t>シャ</t>
    </rPh>
    <rPh sb="119" eb="120">
      <t>ム</t>
    </rPh>
    <rPh sb="167" eb="169">
      <t>ショキ</t>
    </rPh>
    <rPh sb="169" eb="171">
      <t>トウシ</t>
    </rPh>
    <rPh sb="173" eb="175">
      <t>タイオウ</t>
    </rPh>
    <rPh sb="175" eb="177">
      <t>カンケイ</t>
    </rPh>
    <rPh sb="191" eb="192">
      <t>ヒ</t>
    </rPh>
    <rPh sb="200" eb="201">
      <t>トウ</t>
    </rPh>
    <rPh sb="202" eb="204">
      <t>ビヒン</t>
    </rPh>
    <rPh sb="204" eb="206">
      <t>コウニュウ</t>
    </rPh>
    <rPh sb="209" eb="211">
      <t>イジュウ</t>
    </rPh>
    <rPh sb="212" eb="214">
      <t>テイジュウ</t>
    </rPh>
    <rPh sb="214" eb="215">
      <t>シャ</t>
    </rPh>
    <rPh sb="215" eb="216">
      <t>ム</t>
    </rPh>
    <rPh sb="221" eb="223">
      <t>ウンエイ</t>
    </rPh>
    <rPh sb="261" eb="263">
      <t>イジュウ</t>
    </rPh>
    <rPh sb="263" eb="266">
      <t>キボウシャ</t>
    </rPh>
    <rPh sb="267" eb="269">
      <t>ネンカン</t>
    </rPh>
    <rPh sb="271" eb="272">
      <t>メイ</t>
    </rPh>
    <rPh sb="275" eb="277">
      <t>チョウサ</t>
    </rPh>
    <rPh sb="279" eb="280">
      <t>ネン</t>
    </rPh>
    <rPh sb="282" eb="284">
      <t>イッパン</t>
    </rPh>
    <rPh sb="285" eb="287">
      <t>リヨウ</t>
    </rPh>
    <rPh sb="287" eb="288">
      <t>シャ</t>
    </rPh>
    <rPh sb="298" eb="299">
      <t>シ</t>
    </rPh>
    <rPh sb="300" eb="303">
      <t>トクサンヒン</t>
    </rPh>
    <rPh sb="318" eb="320">
      <t>シヨウ</t>
    </rPh>
    <rPh sb="341" eb="343">
      <t>テイキョウ</t>
    </rPh>
    <rPh sb="350" eb="351">
      <t>エン</t>
    </rPh>
    <rPh sb="354" eb="355">
      <t>メイ</t>
    </rPh>
    <rPh sb="361" eb="362">
      <t>エン</t>
    </rPh>
    <rPh sb="363" eb="364">
      <t>ニチ</t>
    </rPh>
    <rPh sb="367" eb="368">
      <t>ニチ</t>
    </rPh>
    <rPh sb="377" eb="378">
      <t>ツキ</t>
    </rPh>
    <rPh sb="382" eb="383">
      <t>ツキ</t>
    </rPh>
    <rPh sb="385" eb="387">
      <t>ショキ</t>
    </rPh>
    <rPh sb="387" eb="389">
      <t>トウシ</t>
    </rPh>
    <rPh sb="391" eb="393">
      <t>タイオウ</t>
    </rPh>
    <rPh sb="393" eb="395">
      <t>カンケイ</t>
    </rPh>
    <rPh sb="404" eb="406">
      <t>セイビ</t>
    </rPh>
    <rPh sb="412" eb="414">
      <t>イス</t>
    </rPh>
    <rPh sb="414" eb="415">
      <t>ナド</t>
    </rPh>
    <rPh sb="416" eb="418">
      <t>ビヒン</t>
    </rPh>
    <rPh sb="418" eb="420">
      <t>コウニュウ</t>
    </rPh>
    <phoneticPr fontId="3"/>
  </si>
  <si>
    <t>○宿泊施設
観光拠点として地域のシンボルとなる歴史ある古民家を改修する。２棟（Ａ棟、Ｂ棟）のうち、１棟は観光客向けの宿泊施設とし、内装は和室と洋室とそれぞれ２室ずつ整備する。もう１棟は、長期滞在用（お試し移住者やテレワーカー向け）の格安プランとし、長期滞在でも経済的負担となりにくい料金設定とする。</t>
    <phoneticPr fontId="3"/>
  </si>
  <si>
    <t>カフェでの飲食の提供：地域から募集したアルバイトを２名採用予定。（新規雇用）
宿泊施設の運営：既存人材２名、地域から募集したアルバイトを２名採用予定。（新規雇用）</t>
    <phoneticPr fontId="3"/>
  </si>
  <si>
    <t>地域でホテル運営を行なっている○○と業務連携関係にあり、現地コンサルティング、ＯＪＴを受けながら登用する人材に研修を実施する。
観光拠点となることから、観光協会とも連携しつつ人材教育を行なう。</t>
    <rPh sb="0" eb="2">
      <t>チイキ</t>
    </rPh>
    <rPh sb="6" eb="8">
      <t>ウンエイ</t>
    </rPh>
    <rPh sb="9" eb="10">
      <t>オコ</t>
    </rPh>
    <rPh sb="18" eb="20">
      <t>ギョウム</t>
    </rPh>
    <rPh sb="20" eb="22">
      <t>レンケイ</t>
    </rPh>
    <rPh sb="22" eb="24">
      <t>カンケイ</t>
    </rPh>
    <rPh sb="28" eb="30">
      <t>ゲンチ</t>
    </rPh>
    <rPh sb="43" eb="44">
      <t>ウ</t>
    </rPh>
    <rPh sb="48" eb="50">
      <t>トウヨウ</t>
    </rPh>
    <rPh sb="52" eb="54">
      <t>ジンザイ</t>
    </rPh>
    <rPh sb="55" eb="57">
      <t>ケンシュウ</t>
    </rPh>
    <rPh sb="58" eb="60">
      <t>ジッシ</t>
    </rPh>
    <rPh sb="64" eb="66">
      <t>カンコウ</t>
    </rPh>
    <rPh sb="66" eb="68">
      <t>キョテン</t>
    </rPh>
    <rPh sb="76" eb="78">
      <t>カンコウ</t>
    </rPh>
    <rPh sb="78" eb="80">
      <t>キョウカイ</t>
    </rPh>
    <rPh sb="82" eb="84">
      <t>レンケイ</t>
    </rPh>
    <rPh sb="87" eb="89">
      <t>ジンザイ</t>
    </rPh>
    <rPh sb="89" eb="91">
      <t>キョウイク</t>
    </rPh>
    <rPh sb="92" eb="93">
      <t>オコ</t>
    </rPh>
    <phoneticPr fontId="3"/>
  </si>
  <si>
    <t>カフェでは観光で訪れた方が休憩できるスペースのほか、移住を検討している方向けに就労情報、不動産情報を提供する相談窓口を併設する。数日かけて不動産を探す方には、本事業の宿泊施設の活用を促し利用促進を行なう。カフェ、宿泊施設の食事の提供については地域の特産品を使用し、地元産品のＰＲを行い、帰りにお土産としても購入できるよう物販も行なう。</t>
    <rPh sb="5" eb="7">
      <t>カンコウ</t>
    </rPh>
    <rPh sb="8" eb="9">
      <t>オトズ</t>
    </rPh>
    <rPh sb="11" eb="12">
      <t>カタ</t>
    </rPh>
    <rPh sb="13" eb="15">
      <t>キュウケイ</t>
    </rPh>
    <rPh sb="26" eb="28">
      <t>イジュウ</t>
    </rPh>
    <rPh sb="29" eb="31">
      <t>ケントウ</t>
    </rPh>
    <rPh sb="35" eb="36">
      <t>カタ</t>
    </rPh>
    <rPh sb="36" eb="37">
      <t>ム</t>
    </rPh>
    <rPh sb="39" eb="41">
      <t>シュウロウ</t>
    </rPh>
    <rPh sb="41" eb="43">
      <t>ジョウホウ</t>
    </rPh>
    <rPh sb="44" eb="47">
      <t>フドウサン</t>
    </rPh>
    <rPh sb="47" eb="49">
      <t>ジョウホウ</t>
    </rPh>
    <rPh sb="50" eb="52">
      <t>テイキョウ</t>
    </rPh>
    <rPh sb="54" eb="56">
      <t>ソウダン</t>
    </rPh>
    <rPh sb="56" eb="58">
      <t>マドグチ</t>
    </rPh>
    <rPh sb="59" eb="61">
      <t>ヘイセツ</t>
    </rPh>
    <rPh sb="64" eb="66">
      <t>スウジツ</t>
    </rPh>
    <rPh sb="69" eb="72">
      <t>フドウサン</t>
    </rPh>
    <rPh sb="73" eb="74">
      <t>サガ</t>
    </rPh>
    <rPh sb="75" eb="76">
      <t>カタ</t>
    </rPh>
    <rPh sb="79" eb="80">
      <t>ホン</t>
    </rPh>
    <rPh sb="80" eb="82">
      <t>ジギョウ</t>
    </rPh>
    <rPh sb="83" eb="85">
      <t>シュクハク</t>
    </rPh>
    <rPh sb="85" eb="87">
      <t>シセツ</t>
    </rPh>
    <rPh sb="88" eb="90">
      <t>カツヨウ</t>
    </rPh>
    <rPh sb="91" eb="92">
      <t>ウナガ</t>
    </rPh>
    <rPh sb="93" eb="95">
      <t>リヨウ</t>
    </rPh>
    <rPh sb="95" eb="97">
      <t>ソクシン</t>
    </rPh>
    <rPh sb="98" eb="99">
      <t>オコ</t>
    </rPh>
    <rPh sb="106" eb="108">
      <t>シュクハク</t>
    </rPh>
    <rPh sb="108" eb="110">
      <t>シセツ</t>
    </rPh>
    <rPh sb="111" eb="113">
      <t>ショクジ</t>
    </rPh>
    <rPh sb="114" eb="116">
      <t>テイキョウ</t>
    </rPh>
    <rPh sb="121" eb="123">
      <t>チイキ</t>
    </rPh>
    <rPh sb="124" eb="127">
      <t>トクサンヒン</t>
    </rPh>
    <rPh sb="128" eb="130">
      <t>シヨウ</t>
    </rPh>
    <rPh sb="132" eb="134">
      <t>ジモト</t>
    </rPh>
    <rPh sb="134" eb="136">
      <t>サンピン</t>
    </rPh>
    <rPh sb="140" eb="141">
      <t>オコナ</t>
    </rPh>
    <rPh sb="143" eb="144">
      <t>カエ</t>
    </rPh>
    <rPh sb="147" eb="149">
      <t>ミヤゲ</t>
    </rPh>
    <rPh sb="153" eb="155">
      <t>コウニュウ</t>
    </rPh>
    <rPh sb="160" eb="162">
      <t>ブッパン</t>
    </rPh>
    <rPh sb="163" eb="164">
      <t>オコ</t>
    </rPh>
    <phoneticPr fontId="3"/>
  </si>
  <si>
    <t>○宿泊施設
・観光客向け　15,000円/人（１日あたりにの平均滞在費用）
○カフェ
利用料金は500円/人の設定。（コーヒー400円、ケーキ500円、サンドイッチ500円など）</t>
    <rPh sb="1" eb="3">
      <t>シュクハク</t>
    </rPh>
    <rPh sb="3" eb="5">
      <t>シセツ</t>
    </rPh>
    <rPh sb="7" eb="10">
      <t>カンコウキャク</t>
    </rPh>
    <rPh sb="10" eb="11">
      <t>ム</t>
    </rPh>
    <rPh sb="19" eb="20">
      <t>エン</t>
    </rPh>
    <rPh sb="21" eb="22">
      <t>ヒト</t>
    </rPh>
    <rPh sb="24" eb="25">
      <t>ニチ</t>
    </rPh>
    <rPh sb="30" eb="32">
      <t>ヘイキン</t>
    </rPh>
    <rPh sb="32" eb="34">
      <t>タイザイ</t>
    </rPh>
    <rPh sb="34" eb="36">
      <t>ヒヨウ</t>
    </rPh>
    <rPh sb="44" eb="46">
      <t>リヨウ</t>
    </rPh>
    <rPh sb="46" eb="48">
      <t>リョウキン</t>
    </rPh>
    <rPh sb="52" eb="53">
      <t>エン</t>
    </rPh>
    <rPh sb="54" eb="55">
      <t>ヒト</t>
    </rPh>
    <rPh sb="56" eb="58">
      <t>セッテイ</t>
    </rPh>
    <rPh sb="67" eb="68">
      <t>エン</t>
    </rPh>
    <rPh sb="75" eb="76">
      <t>エン</t>
    </rPh>
    <rPh sb="86" eb="87">
      <t>エン</t>
    </rPh>
    <phoneticPr fontId="3"/>
  </si>
  <si>
    <t>国内向けには、○○トラベル、○○などの宿泊予約サイトに宿泊情報を掲載する。また国内需要だけでなくインバウンド需要も視野にいれているため海外からのアクセスが多い○○サイトに宿泊情報を掲載予定。
移住希望者については、移住者支援を行なっている△△株式会社などと連携して潜在的ニーズを引き出し、移住先として検討していただけるよう△△市の魅力をＰＲしていく。</t>
    <rPh sb="0" eb="2">
      <t>コクナイ</t>
    </rPh>
    <rPh sb="2" eb="3">
      <t>ム</t>
    </rPh>
    <rPh sb="19" eb="21">
      <t>シュクハク</t>
    </rPh>
    <rPh sb="21" eb="23">
      <t>ヨヤク</t>
    </rPh>
    <rPh sb="27" eb="29">
      <t>シュクハク</t>
    </rPh>
    <rPh sb="29" eb="31">
      <t>ジョウホウ</t>
    </rPh>
    <rPh sb="32" eb="34">
      <t>ケイサイ</t>
    </rPh>
    <rPh sb="39" eb="41">
      <t>コクナイ</t>
    </rPh>
    <rPh sb="41" eb="43">
      <t>ジュヨウ</t>
    </rPh>
    <rPh sb="54" eb="56">
      <t>ジュヨウ</t>
    </rPh>
    <rPh sb="57" eb="59">
      <t>シヤ</t>
    </rPh>
    <rPh sb="67" eb="69">
      <t>カイガイ</t>
    </rPh>
    <rPh sb="77" eb="78">
      <t>オオ</t>
    </rPh>
    <rPh sb="85" eb="87">
      <t>シュクハク</t>
    </rPh>
    <rPh sb="87" eb="89">
      <t>ジョウホウ</t>
    </rPh>
    <rPh sb="90" eb="92">
      <t>ケイサイ</t>
    </rPh>
    <rPh sb="92" eb="94">
      <t>ヨテイ</t>
    </rPh>
    <rPh sb="96" eb="98">
      <t>イジュウ</t>
    </rPh>
    <rPh sb="98" eb="101">
      <t>キボウシャ</t>
    </rPh>
    <rPh sb="107" eb="109">
      <t>イジュウ</t>
    </rPh>
    <phoneticPr fontId="3"/>
  </si>
  <si>
    <t>SNS（インスタグラム、フェイスブック等）を活用し、口コミでの利用者増加を狙う。（インスタ映えする古民家の内装、創作和食料理、近隣観光施設の景色など）
英語、中国語、フランス語など多言語でのプロモーション</t>
    <phoneticPr fontId="3"/>
  </si>
  <si>
    <t>観光客の増加により、観光地、周辺の商店での観光消費額が増加することにより地域全体に経済効果を得られる。
目標数値
・事業により移住する延べ世帯数△△世帯
・観光客数10％増（○人）（基準年度○年、○人）</t>
    <phoneticPr fontId="3"/>
  </si>
  <si>
    <t>○</t>
  </si>
  <si>
    <t>・金融機関の融資了解の有無については、「○」：決定又は了解済み、「△」：融資了解を前提に協議中、「×」：現状の収支計画では了解の見込みなしのいずれかを記載してください。
・ふるさと融資の利用予定の有無については、一般財団法人地域総合整備財団が支援する地方公共団体から受ける無利子の貸付の利用予定がある場合は「〇」を記載してください。
・担保・保証条件については、「有」「無」のいずれかを記載してください。
※担保・保証条件「有」の場合は、地域経済循環創造事業実施計画書（別記様式第１号－２・Ⅲ「連携する金融機関」本件融資に係る担保・保証条件（新規契約分））に詳細を記載ください。</t>
    <rPh sb="23" eb="25">
      <t>ケッテイ</t>
    </rPh>
    <rPh sb="25" eb="26">
      <t>マタ</t>
    </rPh>
    <rPh sb="247" eb="249">
      <t>レンケイ</t>
    </rPh>
    <rPh sb="251" eb="253">
      <t>キンユウ</t>
    </rPh>
    <rPh sb="253" eb="255">
      <t>キカン</t>
    </rPh>
    <rPh sb="279" eb="281">
      <t>ショウサイ</t>
    </rPh>
    <rPh sb="282" eb="284">
      <t>キサイ</t>
    </rPh>
    <phoneticPr fontId="4"/>
  </si>
  <si>
    <t xml:space="preserve">・移住・定住事業での連携・支援
・観光ＰＲ
</t>
    <rPh sb="1" eb="3">
      <t>イジュウ</t>
    </rPh>
    <rPh sb="4" eb="6">
      <t>テイジュウ</t>
    </rPh>
    <rPh sb="6" eb="8">
      <t>ジギョウ</t>
    </rPh>
    <rPh sb="10" eb="12">
      <t>レンケイ</t>
    </rPh>
    <rPh sb="13" eb="15">
      <t>シエン</t>
    </rPh>
    <rPh sb="17" eb="19">
      <t>カンコウ</t>
    </rPh>
    <phoneticPr fontId="3"/>
  </si>
  <si>
    <t xml:space="preserve">・資金の融資
・事業の助言
</t>
    <rPh sb="1" eb="3">
      <t>シキン</t>
    </rPh>
    <rPh sb="4" eb="6">
      <t>ユウシ</t>
    </rPh>
    <rPh sb="8" eb="10">
      <t>ジギョウ</t>
    </rPh>
    <rPh sb="11" eb="13">
      <t>ジョゲン</t>
    </rPh>
    <phoneticPr fontId="3"/>
  </si>
  <si>
    <r>
      <t xml:space="preserve">○○大学
・インターンシップの協力協定提携に基づく地域人材育成、地域ブランド化支援
○○観光協会
・観光地の人材教育、地域の魅力向上にための観光戦略を連携して行なう
地域の民間事業者
</t>
    </r>
    <r>
      <rPr>
        <sz val="10"/>
        <rFont val="ＭＳ ゴシック"/>
        <family val="3"/>
        <charset val="128"/>
      </rPr>
      <t>・事業者間の連携、観光イベントの企画</t>
    </r>
    <rPh sb="2" eb="4">
      <t>ダイガク</t>
    </rPh>
    <rPh sb="15" eb="17">
      <t>キョウリョク</t>
    </rPh>
    <rPh sb="17" eb="19">
      <t>キョウテイ</t>
    </rPh>
    <rPh sb="19" eb="21">
      <t>テイケイ</t>
    </rPh>
    <rPh sb="22" eb="23">
      <t>モト</t>
    </rPh>
    <rPh sb="25" eb="27">
      <t>チイキ</t>
    </rPh>
    <rPh sb="27" eb="29">
      <t>ジンザイ</t>
    </rPh>
    <rPh sb="29" eb="31">
      <t>イクセイ</t>
    </rPh>
    <rPh sb="32" eb="34">
      <t>チイキ</t>
    </rPh>
    <rPh sb="38" eb="39">
      <t>カ</t>
    </rPh>
    <rPh sb="39" eb="41">
      <t>シエン</t>
    </rPh>
    <rPh sb="44" eb="46">
      <t>カンコウ</t>
    </rPh>
    <rPh sb="46" eb="48">
      <t>キョウカイ</t>
    </rPh>
    <rPh sb="50" eb="53">
      <t>カンコウチ</t>
    </rPh>
    <rPh sb="54" eb="56">
      <t>ジンザイ</t>
    </rPh>
    <rPh sb="56" eb="58">
      <t>キョウイク</t>
    </rPh>
    <rPh sb="59" eb="61">
      <t>チイキ</t>
    </rPh>
    <rPh sb="62" eb="64">
      <t>ミリョク</t>
    </rPh>
    <rPh sb="64" eb="66">
      <t>コウジョウ</t>
    </rPh>
    <rPh sb="70" eb="72">
      <t>カンコウ</t>
    </rPh>
    <rPh sb="72" eb="74">
      <t>センリャク</t>
    </rPh>
    <rPh sb="75" eb="77">
      <t>レンケイ</t>
    </rPh>
    <rPh sb="79" eb="80">
      <t>オコ</t>
    </rPh>
    <rPh sb="83" eb="85">
      <t>チイキ</t>
    </rPh>
    <rPh sb="86" eb="88">
      <t>ミンカン</t>
    </rPh>
    <rPh sb="88" eb="91">
      <t>ジギョウシャ</t>
    </rPh>
    <rPh sb="93" eb="96">
      <t>ジギョウシャ</t>
    </rPh>
    <rPh sb="96" eb="97">
      <t>カン</t>
    </rPh>
    <rPh sb="98" eb="100">
      <t>レンケイ</t>
    </rPh>
    <rPh sb="101" eb="103">
      <t>カンコウ</t>
    </rPh>
    <rPh sb="108" eb="110">
      <t>キカク</t>
    </rPh>
    <phoneticPr fontId="3"/>
  </si>
  <si>
    <t>・人材確保
→立ち上げメンバーはすでに長年ホテルでの勤務経験がある者を複数名確保。その他、今後の募集についてはパートを中心に柔軟な働き方に対応することで人材を幅広く集める。
・観光客、宿泊客の獲得
→新型コロナ急拡大による観光客数の減少による宿泊件数の減少のリスクについては。リモートワーク対応施設であることを活かし、ワーケーション施設としての宿泊利用を促す。
→大手宿泊予約サイトの活用やSNS等による積極的なプロモーション。</t>
    <phoneticPr fontId="3"/>
  </si>
  <si>
    <t>事業実施地である○○は、かつて栄えた城下町の古い町並みが残る豊かな自然に囲まれた地域資源の豊富なエリアです。コロナによる人の移動制限が解除され、観光需要も少しずつ回復に向かっているところ、この度の観光拠点となる宿泊施設の整備及びカフェ整備を行なう本事業は、観光需要のみならずお試し移住、ワーケーション等幅広いニーズに対応するほか、住民と観光客との交流を生み出し考えます。市、観光協会、商工会議所、コンサル等連携し観光地ＰＲを実施しており、本事業への相乗効果も期待でき、採算確保が可能と考えます。</t>
    <rPh sb="0" eb="2">
      <t>ジギョウ</t>
    </rPh>
    <rPh sb="2" eb="4">
      <t>ジッシ</t>
    </rPh>
    <rPh sb="4" eb="5">
      <t>チ</t>
    </rPh>
    <rPh sb="15" eb="16">
      <t>サカ</t>
    </rPh>
    <rPh sb="18" eb="21">
      <t>ジョウカマチ</t>
    </rPh>
    <rPh sb="22" eb="23">
      <t>フル</t>
    </rPh>
    <rPh sb="24" eb="26">
      <t>マチナ</t>
    </rPh>
    <rPh sb="28" eb="29">
      <t>ノコ</t>
    </rPh>
    <rPh sb="30" eb="31">
      <t>ユタ</t>
    </rPh>
    <rPh sb="33" eb="35">
      <t>シゼン</t>
    </rPh>
    <rPh sb="36" eb="37">
      <t>カコ</t>
    </rPh>
    <rPh sb="40" eb="42">
      <t>チイキ</t>
    </rPh>
    <rPh sb="42" eb="44">
      <t>シゲン</t>
    </rPh>
    <rPh sb="45" eb="47">
      <t>ホウフ</t>
    </rPh>
    <rPh sb="60" eb="61">
      <t>ヒト</t>
    </rPh>
    <rPh sb="62" eb="64">
      <t>イドウ</t>
    </rPh>
    <rPh sb="64" eb="66">
      <t>セイゲン</t>
    </rPh>
    <rPh sb="67" eb="69">
      <t>カイジョ</t>
    </rPh>
    <rPh sb="72" eb="74">
      <t>カンコウ</t>
    </rPh>
    <rPh sb="74" eb="76">
      <t>ジュヨウ</t>
    </rPh>
    <rPh sb="77" eb="78">
      <t>スコ</t>
    </rPh>
    <rPh sb="81" eb="83">
      <t>カイフク</t>
    </rPh>
    <rPh sb="84" eb="85">
      <t>ム</t>
    </rPh>
    <rPh sb="96" eb="97">
      <t>タビ</t>
    </rPh>
    <rPh sb="98" eb="100">
      <t>カンコウ</t>
    </rPh>
    <rPh sb="100" eb="102">
      <t>キョテン</t>
    </rPh>
    <rPh sb="105" eb="107">
      <t>シュクハク</t>
    </rPh>
    <rPh sb="107" eb="109">
      <t>シセツ</t>
    </rPh>
    <rPh sb="110" eb="112">
      <t>セイビ</t>
    </rPh>
    <rPh sb="112" eb="113">
      <t>オヨ</t>
    </rPh>
    <rPh sb="117" eb="119">
      <t>セイビ</t>
    </rPh>
    <rPh sb="120" eb="121">
      <t>オコ</t>
    </rPh>
    <rPh sb="123" eb="124">
      <t>ホン</t>
    </rPh>
    <rPh sb="124" eb="126">
      <t>ジギョウ</t>
    </rPh>
    <rPh sb="165" eb="167">
      <t>ジュウミン</t>
    </rPh>
    <rPh sb="168" eb="171">
      <t>カンコウキャク</t>
    </rPh>
    <rPh sb="173" eb="175">
      <t>コウリュウ</t>
    </rPh>
    <rPh sb="176" eb="177">
      <t>ウ</t>
    </rPh>
    <rPh sb="178" eb="179">
      <t>ダ</t>
    </rPh>
    <phoneticPr fontId="3"/>
  </si>
  <si>
    <t>本事業は、△△市が抱える諸問題を多方面で解決に導く可能性があると期待しています。
地域振興の面では増え続ける空き家の解消、移住者の誘致、ワーケーションの拠点整備等、新たな人の流れを作ることにより、地域活性化の契機となり得ると考えています。
観光振興の面でも、観光拠点としての強化を行ない、かつては栄えた城下町としての賑わいを取り戻すための契機となり、これをきっかけに訪れる方が増える地域にとって有意義な事業であると認識しています。</t>
    <rPh sb="0" eb="1">
      <t>ホン</t>
    </rPh>
    <rPh sb="1" eb="3">
      <t>ジギョウ</t>
    </rPh>
    <rPh sb="5" eb="8">
      <t>サンカクサンカクシ</t>
    </rPh>
    <rPh sb="9" eb="10">
      <t>カカ</t>
    </rPh>
    <rPh sb="12" eb="15">
      <t>ショモンダイ</t>
    </rPh>
    <rPh sb="16" eb="19">
      <t>タホウメン</t>
    </rPh>
    <rPh sb="20" eb="22">
      <t>カイケツ</t>
    </rPh>
    <rPh sb="23" eb="24">
      <t>ミチビ</t>
    </rPh>
    <rPh sb="25" eb="28">
      <t>カノウセイ</t>
    </rPh>
    <rPh sb="32" eb="34">
      <t>キタイ</t>
    </rPh>
    <rPh sb="41" eb="43">
      <t>チイキ</t>
    </rPh>
    <rPh sb="43" eb="45">
      <t>シンコウ</t>
    </rPh>
    <rPh sb="46" eb="47">
      <t>メン</t>
    </rPh>
    <rPh sb="49" eb="50">
      <t>フ</t>
    </rPh>
    <rPh sb="51" eb="52">
      <t>ツヅ</t>
    </rPh>
    <rPh sb="54" eb="55">
      <t>ア</t>
    </rPh>
    <rPh sb="56" eb="57">
      <t>ヤ</t>
    </rPh>
    <rPh sb="58" eb="60">
      <t>カイショウ</t>
    </rPh>
    <rPh sb="61" eb="64">
      <t>イジュウシャ</t>
    </rPh>
    <rPh sb="65" eb="67">
      <t>ユウチ</t>
    </rPh>
    <rPh sb="76" eb="78">
      <t>キョテン</t>
    </rPh>
    <rPh sb="78" eb="80">
      <t>セイビ</t>
    </rPh>
    <rPh sb="80" eb="81">
      <t>トウ</t>
    </rPh>
    <rPh sb="82" eb="83">
      <t>アラ</t>
    </rPh>
    <rPh sb="85" eb="86">
      <t>ヒト</t>
    </rPh>
    <rPh sb="87" eb="88">
      <t>ナガ</t>
    </rPh>
    <rPh sb="90" eb="91">
      <t>ツク</t>
    </rPh>
    <rPh sb="98" eb="100">
      <t>チイキ</t>
    </rPh>
    <rPh sb="100" eb="102">
      <t>カッセイ</t>
    </rPh>
    <rPh sb="102" eb="103">
      <t>カ</t>
    </rPh>
    <rPh sb="104" eb="106">
      <t>ケイキ</t>
    </rPh>
    <rPh sb="109" eb="110">
      <t>エ</t>
    </rPh>
    <rPh sb="112" eb="113">
      <t>カンガ</t>
    </rPh>
    <rPh sb="120" eb="122">
      <t>カンコウ</t>
    </rPh>
    <rPh sb="122" eb="124">
      <t>シンコウ</t>
    </rPh>
    <rPh sb="125" eb="126">
      <t>メン</t>
    </rPh>
    <rPh sb="129" eb="131">
      <t>カンコウ</t>
    </rPh>
    <rPh sb="131" eb="133">
      <t>キョテン</t>
    </rPh>
    <rPh sb="137" eb="139">
      <t>キョウカ</t>
    </rPh>
    <rPh sb="140" eb="141">
      <t>オコ</t>
    </rPh>
    <rPh sb="148" eb="149">
      <t>サカ</t>
    </rPh>
    <rPh sb="151" eb="154">
      <t>ジョウカマチ</t>
    </rPh>
    <rPh sb="158" eb="159">
      <t>ニギ</t>
    </rPh>
    <rPh sb="162" eb="163">
      <t>ト</t>
    </rPh>
    <rPh sb="164" eb="165">
      <t>モド</t>
    </rPh>
    <rPh sb="169" eb="171">
      <t>ケイキ</t>
    </rPh>
    <rPh sb="183" eb="184">
      <t>オトズ</t>
    </rPh>
    <rPh sb="186" eb="187">
      <t>カタ</t>
    </rPh>
    <rPh sb="188" eb="189">
      <t>フ</t>
    </rPh>
    <rPh sb="191" eb="193">
      <t>チイキ</t>
    </rPh>
    <rPh sb="197" eb="200">
      <t>ユウイギ</t>
    </rPh>
    <rPh sb="201" eb="203">
      <t>ジギョウ</t>
    </rPh>
    <rPh sb="207" eb="209">
      <t>ニンシキ</t>
    </rPh>
    <phoneticPr fontId="3"/>
  </si>
  <si>
    <t>・△△銀行
・△△市
・△△市観光協会
・△△大学</t>
    <rPh sb="3" eb="5">
      <t>ギンコウ</t>
    </rPh>
    <rPh sb="7" eb="10">
      <t>サンカクサンカクシ</t>
    </rPh>
    <rPh sb="14" eb="15">
      <t>シ</t>
    </rPh>
    <rPh sb="15" eb="19">
      <t>カンコウキョウカイ</t>
    </rPh>
    <rPh sb="23" eb="25">
      <t>ダイガク</t>
    </rPh>
    <phoneticPr fontId="3"/>
  </si>
  <si>
    <t xml:space="preserve">○　△△銀行
事業実施のモニタリングや助言。
○　△△市
地域事業者、住民等との連携の調整、観光地のＰＲ、地域への誘客支援
○　△△市観光協会
市内宿泊希望者への紹介、観光ガイド、街歩きプランなどの提供
○　△△大学
観光地にぎわい創出についての助言
</t>
    <rPh sb="4" eb="6">
      <t>ギンコウ</t>
    </rPh>
    <rPh sb="7" eb="9">
      <t>ジギョウ</t>
    </rPh>
    <rPh sb="9" eb="11">
      <t>ジッシ</t>
    </rPh>
    <rPh sb="19" eb="21">
      <t>ジョゲン</t>
    </rPh>
    <rPh sb="27" eb="28">
      <t>シ</t>
    </rPh>
    <rPh sb="29" eb="31">
      <t>チイキ</t>
    </rPh>
    <rPh sb="31" eb="34">
      <t>ジギョウシャ</t>
    </rPh>
    <rPh sb="35" eb="37">
      <t>ジュウミン</t>
    </rPh>
    <rPh sb="37" eb="38">
      <t>トウ</t>
    </rPh>
    <rPh sb="40" eb="42">
      <t>レンケイ</t>
    </rPh>
    <rPh sb="43" eb="45">
      <t>チョウセイ</t>
    </rPh>
    <rPh sb="46" eb="48">
      <t>カンコウ</t>
    </rPh>
    <rPh sb="48" eb="49">
      <t>チ</t>
    </rPh>
    <rPh sb="53" eb="55">
      <t>チイキ</t>
    </rPh>
    <rPh sb="57" eb="59">
      <t>ユウキャク</t>
    </rPh>
    <rPh sb="59" eb="61">
      <t>シエン</t>
    </rPh>
    <rPh sb="66" eb="67">
      <t>シ</t>
    </rPh>
    <rPh sb="67" eb="69">
      <t>カンコウ</t>
    </rPh>
    <rPh sb="69" eb="71">
      <t>キョウカイ</t>
    </rPh>
    <rPh sb="72" eb="74">
      <t>シナイ</t>
    </rPh>
    <rPh sb="74" eb="76">
      <t>シュクハク</t>
    </rPh>
    <rPh sb="76" eb="79">
      <t>キボウシャ</t>
    </rPh>
    <rPh sb="81" eb="83">
      <t>ショウカイ</t>
    </rPh>
    <rPh sb="84" eb="86">
      <t>カンコウ</t>
    </rPh>
    <rPh sb="90" eb="91">
      <t>マチ</t>
    </rPh>
    <rPh sb="91" eb="92">
      <t>アル</t>
    </rPh>
    <rPh sb="99" eb="101">
      <t>テイキョウ</t>
    </rPh>
    <rPh sb="106" eb="108">
      <t>ダイガク</t>
    </rPh>
    <rPh sb="109" eb="111">
      <t>カンコウ</t>
    </rPh>
    <rPh sb="111" eb="112">
      <t>チ</t>
    </rPh>
    <rPh sb="116" eb="118">
      <t>ソウシュツ</t>
    </rPh>
    <rPh sb="123" eb="125">
      <t>ジョゲン</t>
    </rPh>
    <phoneticPr fontId="3"/>
  </si>
  <si>
    <t>融資元である△△銀行へ四半期ごとに報告を行ない、必要に応じて経営等の助言をいただき改善していきたい。</t>
    <rPh sb="0" eb="2">
      <t>ユウシ</t>
    </rPh>
    <rPh sb="2" eb="3">
      <t>モト</t>
    </rPh>
    <rPh sb="8" eb="10">
      <t>ギンコウ</t>
    </rPh>
    <rPh sb="11" eb="14">
      <t>シハンキ</t>
    </rPh>
    <rPh sb="17" eb="19">
      <t>ホウコク</t>
    </rPh>
    <rPh sb="20" eb="21">
      <t>オコ</t>
    </rPh>
    <rPh sb="24" eb="26">
      <t>ヒツヨウ</t>
    </rPh>
    <rPh sb="27" eb="28">
      <t>オウ</t>
    </rPh>
    <rPh sb="30" eb="32">
      <t>ケイエイ</t>
    </rPh>
    <rPh sb="32" eb="33">
      <t>トウ</t>
    </rPh>
    <rPh sb="34" eb="36">
      <t>ジョゲン</t>
    </rPh>
    <rPh sb="41" eb="43">
      <t>カイゼン</t>
    </rPh>
    <phoneticPr fontId="3"/>
  </si>
  <si>
    <t>○○銀行△△支店</t>
    <rPh sb="2" eb="4">
      <t>ギンコウ</t>
    </rPh>
    <rPh sb="6" eb="8">
      <t>シテン</t>
    </rPh>
    <phoneticPr fontId="3"/>
  </si>
  <si>
    <t>○○　△△
03-××××-××××</t>
    <phoneticPr fontId="3"/>
  </si>
  <si>
    <t>融資額：100,000千円
融資期間：20年</t>
    <rPh sb="0" eb="3">
      <t>ユウシガク</t>
    </rPh>
    <rPh sb="11" eb="13">
      <t>センエン</t>
    </rPh>
    <rPh sb="14" eb="16">
      <t>ユウシ</t>
    </rPh>
    <rPh sb="16" eb="18">
      <t>キカン</t>
    </rPh>
    <rPh sb="21" eb="22">
      <t>ネン</t>
    </rPh>
    <phoneticPr fontId="3"/>
  </si>
  <si>
    <t xml:space="preserve">
物的担保、人的保証（個人保証等含む）、信用保証協会の保証、その他担保（預金担保等）：無し</t>
    <rPh sb="1" eb="3">
      <t>ブッテキ</t>
    </rPh>
    <rPh sb="3" eb="5">
      <t>タンポ</t>
    </rPh>
    <rPh sb="6" eb="8">
      <t>ジンテキ</t>
    </rPh>
    <rPh sb="8" eb="10">
      <t>ホショウ</t>
    </rPh>
    <rPh sb="11" eb="13">
      <t>コジン</t>
    </rPh>
    <rPh sb="13" eb="15">
      <t>ホショウ</t>
    </rPh>
    <rPh sb="15" eb="16">
      <t>トウ</t>
    </rPh>
    <rPh sb="16" eb="17">
      <t>フク</t>
    </rPh>
    <rPh sb="20" eb="22">
      <t>シンヨウ</t>
    </rPh>
    <rPh sb="22" eb="24">
      <t>ホショウ</t>
    </rPh>
    <rPh sb="24" eb="26">
      <t>キョウカイ</t>
    </rPh>
    <rPh sb="27" eb="29">
      <t>ホショウ</t>
    </rPh>
    <rPh sb="32" eb="33">
      <t>タ</t>
    </rPh>
    <rPh sb="33" eb="35">
      <t>タンポ</t>
    </rPh>
    <rPh sb="36" eb="38">
      <t>ヨキン</t>
    </rPh>
    <rPh sb="38" eb="40">
      <t>タンポ</t>
    </rPh>
    <rPh sb="40" eb="41">
      <t>トウ</t>
    </rPh>
    <rPh sb="43" eb="44">
      <t>ナ</t>
    </rPh>
    <phoneticPr fontId="3"/>
  </si>
  <si>
    <t>事業実施場所は観光スポットとして観光客が集まるルート上の好立地にあり、カフェや物販の収入は見込める。また、本事業は観光需要のみならず、お試し移住、ワーケーション等幅広く対応するものであり、コロナ禍であっても集客可能であり柔軟に対応が可能なことから採算が確保可能と判断します。
宿泊単価、来客数等は市場調査が十分になされていること、近隣に競合の存在がないことから、収支計画書の実現可能性は高いと判断します。</t>
    <rPh sb="0" eb="2">
      <t>ジギョウ</t>
    </rPh>
    <rPh sb="2" eb="4">
      <t>ジッシ</t>
    </rPh>
    <rPh sb="4" eb="6">
      <t>バショ</t>
    </rPh>
    <rPh sb="7" eb="9">
      <t>カンコウ</t>
    </rPh>
    <rPh sb="16" eb="19">
      <t>カンコウキャク</t>
    </rPh>
    <rPh sb="20" eb="21">
      <t>アツ</t>
    </rPh>
    <rPh sb="26" eb="27">
      <t>ジョウ</t>
    </rPh>
    <rPh sb="28" eb="31">
      <t>コウリッチ</t>
    </rPh>
    <rPh sb="39" eb="41">
      <t>ブッパン</t>
    </rPh>
    <rPh sb="42" eb="44">
      <t>シュウニュウ</t>
    </rPh>
    <rPh sb="45" eb="47">
      <t>ミコ</t>
    </rPh>
    <rPh sb="53" eb="54">
      <t>ホン</t>
    </rPh>
    <rPh sb="54" eb="56">
      <t>ジギョウ</t>
    </rPh>
    <rPh sb="57" eb="59">
      <t>カンコウ</t>
    </rPh>
    <rPh sb="59" eb="61">
      <t>ジュヨウ</t>
    </rPh>
    <rPh sb="68" eb="69">
      <t>タメ</t>
    </rPh>
    <rPh sb="70" eb="72">
      <t>イジュウ</t>
    </rPh>
    <rPh sb="80" eb="81">
      <t>トウ</t>
    </rPh>
    <rPh sb="81" eb="83">
      <t>ハバヒロ</t>
    </rPh>
    <rPh sb="84" eb="86">
      <t>タイオウ</t>
    </rPh>
    <rPh sb="97" eb="98">
      <t>カ</t>
    </rPh>
    <rPh sb="103" eb="105">
      <t>シュウキャク</t>
    </rPh>
    <rPh sb="105" eb="107">
      <t>カノウ</t>
    </rPh>
    <rPh sb="110" eb="112">
      <t>ジュウナン</t>
    </rPh>
    <rPh sb="113" eb="115">
      <t>タイオウ</t>
    </rPh>
    <rPh sb="116" eb="118">
      <t>カノウ</t>
    </rPh>
    <rPh sb="123" eb="125">
      <t>サイサン</t>
    </rPh>
    <rPh sb="126" eb="128">
      <t>カクホ</t>
    </rPh>
    <rPh sb="128" eb="130">
      <t>カノウ</t>
    </rPh>
    <rPh sb="131" eb="133">
      <t>ハンダン</t>
    </rPh>
    <rPh sb="139" eb="141">
      <t>シュクハク</t>
    </rPh>
    <rPh sb="141" eb="143">
      <t>タンカ</t>
    </rPh>
    <rPh sb="144" eb="147">
      <t>ライキャクスウ</t>
    </rPh>
    <rPh sb="147" eb="148">
      <t>トウ</t>
    </rPh>
    <rPh sb="149" eb="151">
      <t>シジョウ</t>
    </rPh>
    <rPh sb="151" eb="153">
      <t>チョウサ</t>
    </rPh>
    <rPh sb="154" eb="156">
      <t>ジュウブン</t>
    </rPh>
    <rPh sb="166" eb="168">
      <t>キンリン</t>
    </rPh>
    <rPh sb="169" eb="171">
      <t>キョウゴウ</t>
    </rPh>
    <rPh sb="172" eb="174">
      <t>ソンザイ</t>
    </rPh>
    <rPh sb="182" eb="184">
      <t>シュウシ</t>
    </rPh>
    <rPh sb="184" eb="187">
      <t>ケイカクショ</t>
    </rPh>
    <rPh sb="188" eb="190">
      <t>ジツゲン</t>
    </rPh>
    <rPh sb="190" eb="193">
      <t>カノウセイ</t>
    </rPh>
    <rPh sb="194" eb="195">
      <t>タカ</t>
    </rPh>
    <rPh sb="197" eb="199">
      <t>ハンダン</t>
    </rPh>
    <phoneticPr fontId="3"/>
  </si>
  <si>
    <t>策定済み</t>
  </si>
  <si>
    <t>事業者がこれまで実施していたのは菓子製造事業であり、これまで今回のような宿泊施設の運営、移住・定住者向けカフェの運営事業を実施したことがなく、新規事業である。</t>
    <rPh sb="0" eb="3">
      <t>ジギョウシャ</t>
    </rPh>
    <rPh sb="8" eb="10">
      <t>ジッシ</t>
    </rPh>
    <rPh sb="20" eb="22">
      <t>ジギョウ</t>
    </rPh>
    <rPh sb="30" eb="32">
      <t>コンカイ</t>
    </rPh>
    <rPh sb="58" eb="60">
      <t>ジギョウ</t>
    </rPh>
    <rPh sb="61" eb="63">
      <t>ジッシシンキジギョウ</t>
    </rPh>
    <phoneticPr fontId="3"/>
  </si>
  <si>
    <t>（10）事業の新規性（事業実施者にとってどのような点が新規事業であるかについて記載してください。）（100字程度）</t>
    <rPh sb="53" eb="56">
      <t>ジテイド</t>
    </rPh>
    <phoneticPr fontId="4"/>
  </si>
  <si>
    <t>（11）事業のモデル性（地域の中で前例のない取組みであり、同様の地域課題を抱える地域のモデルとなり得るについて、記載してください。)（150字程度）</t>
    <rPh sb="40" eb="42">
      <t>チイキ</t>
    </rPh>
    <rPh sb="49" eb="50">
      <t>ウ</t>
    </rPh>
    <rPh sb="64" eb="67">
      <t>ジテイド</t>
    </rPh>
    <phoneticPr fontId="4"/>
  </si>
  <si>
    <t>かつて栄えた町が再び観光地としての活気を取り戻すための取組みとして、観光だけにとどまらず、移住希望者のニーズに応じたまちづくりを行なう点、また、単に域外からの誘客だけでなく、近隣住民もターゲットにしたカフェ運営を行なうことで、地域内外の利用客の交流拠点を目指す事例は近隣に皆無であり、同様の地域課題を抱える地域にとってのモデルとなりえると考える。</t>
    <rPh sb="153" eb="155">
      <t>チイキ</t>
    </rPh>
    <phoneticPr fontId="3"/>
  </si>
  <si>
    <t>令和○年○月に△△市相互湯支援等事業計画（令和○年○月～令和○年○月）を策定し、認定連携創業支援等事業者（○○県万支援拠点、△△市商工会、･･･）と連携してワンストップ窓口の設置及び創業希望者への伴走型支援を実施することとしている。</t>
    <rPh sb="0" eb="2">
      <t>レイワ</t>
    </rPh>
    <rPh sb="3" eb="4">
      <t>ネン</t>
    </rPh>
    <rPh sb="5" eb="6">
      <t>ガツ</t>
    </rPh>
    <rPh sb="9" eb="10">
      <t>シ</t>
    </rPh>
    <rPh sb="10" eb="12">
      <t>ソウゴ</t>
    </rPh>
    <rPh sb="12" eb="13">
      <t>ユ</t>
    </rPh>
    <rPh sb="13" eb="15">
      <t>シエン</t>
    </rPh>
    <rPh sb="15" eb="16">
      <t>トウ</t>
    </rPh>
    <rPh sb="16" eb="18">
      <t>ジギョウ</t>
    </rPh>
    <rPh sb="18" eb="20">
      <t>ケイカク</t>
    </rPh>
    <rPh sb="21" eb="23">
      <t>レイワ</t>
    </rPh>
    <rPh sb="24" eb="25">
      <t>ネン</t>
    </rPh>
    <rPh sb="26" eb="27">
      <t>ガツ</t>
    </rPh>
    <rPh sb="28" eb="30">
      <t>レイワ</t>
    </rPh>
    <rPh sb="31" eb="32">
      <t>ネン</t>
    </rPh>
    <rPh sb="33" eb="34">
      <t>ガツ</t>
    </rPh>
    <rPh sb="36" eb="38">
      <t>サクテイ</t>
    </rPh>
    <rPh sb="40" eb="42">
      <t>ニンテイ</t>
    </rPh>
    <rPh sb="42" eb="44">
      <t>レンケイ</t>
    </rPh>
    <rPh sb="44" eb="46">
      <t>ソウギョウ</t>
    </rPh>
    <rPh sb="46" eb="48">
      <t>シエン</t>
    </rPh>
    <rPh sb="48" eb="49">
      <t>トウ</t>
    </rPh>
    <rPh sb="49" eb="52">
      <t>ジギョウシャ</t>
    </rPh>
    <rPh sb="55" eb="56">
      <t>ケン</t>
    </rPh>
    <rPh sb="56" eb="57">
      <t>ヨロズ</t>
    </rPh>
    <rPh sb="57" eb="59">
      <t>シエン</t>
    </rPh>
    <rPh sb="59" eb="61">
      <t>キョテン</t>
    </rPh>
    <rPh sb="64" eb="65">
      <t>シ</t>
    </rPh>
    <rPh sb="65" eb="68">
      <t>ショウコウカイ</t>
    </rPh>
    <rPh sb="74" eb="76">
      <t>レンケイ</t>
    </rPh>
    <rPh sb="84" eb="86">
      <t>マドグチ</t>
    </rPh>
    <rPh sb="87" eb="89">
      <t>セッチ</t>
    </rPh>
    <rPh sb="89" eb="90">
      <t>オヨ</t>
    </rPh>
    <rPh sb="91" eb="93">
      <t>ソウギョウ</t>
    </rPh>
    <rPh sb="93" eb="96">
      <t>キボウシャ</t>
    </rPh>
    <rPh sb="98" eb="100">
      <t>バンソウ</t>
    </rPh>
    <rPh sb="100" eb="101">
      <t>ガタ</t>
    </rPh>
    <rPh sb="101" eb="103">
      <t>シエン</t>
    </rPh>
    <rPh sb="104" eb="106">
      <t>ジッシ</t>
    </rPh>
    <phoneticPr fontId="3"/>
  </si>
  <si>
    <t>（12）金融機関等との調整状況</t>
    <rPh sb="8" eb="9">
      <t>トウ</t>
    </rPh>
    <phoneticPr fontId="4"/>
  </si>
  <si>
    <t>融資等予定額
（千円）</t>
    <rPh sb="2" eb="3">
      <t>トウ</t>
    </rPh>
    <phoneticPr fontId="4"/>
  </si>
  <si>
    <t>地域金融機関からの融資（　　　円）
日本政策金融公庫からの融資（　　　円）
沖縄振興開発金融公庫（　　　円）
ふるさと融資（　　　円）
地域活性化ファンド等による出資（　　　円）</t>
    <rPh sb="0" eb="2">
      <t>チイキ</t>
    </rPh>
    <rPh sb="2" eb="4">
      <t>キンユウ</t>
    </rPh>
    <rPh sb="4" eb="6">
      <t>キカン</t>
    </rPh>
    <rPh sb="9" eb="11">
      <t>ユウシ</t>
    </rPh>
    <rPh sb="15" eb="16">
      <t>エン</t>
    </rPh>
    <rPh sb="18" eb="20">
      <t>ニホン</t>
    </rPh>
    <rPh sb="20" eb="22">
      <t>セイサク</t>
    </rPh>
    <rPh sb="22" eb="24">
      <t>キンユウ</t>
    </rPh>
    <rPh sb="24" eb="26">
      <t>コウコ</t>
    </rPh>
    <rPh sb="29" eb="31">
      <t>ユウシ</t>
    </rPh>
    <rPh sb="35" eb="36">
      <t>エン</t>
    </rPh>
    <rPh sb="38" eb="48">
      <t>オキナワシンコウカイハツキンユウコウコ</t>
    </rPh>
    <rPh sb="59" eb="61">
      <t>ユウシ</t>
    </rPh>
    <rPh sb="65" eb="66">
      <t>エン</t>
    </rPh>
    <rPh sb="68" eb="70">
      <t>チイキ</t>
    </rPh>
    <rPh sb="70" eb="73">
      <t>カッセイカ</t>
    </rPh>
    <rPh sb="77" eb="78">
      <t>トウ</t>
    </rPh>
    <rPh sb="81" eb="83">
      <t>シュッシ</t>
    </rPh>
    <rPh sb="87" eb="88">
      <t>エン</t>
    </rPh>
    <phoneticPr fontId="3"/>
  </si>
  <si>
    <t>財政力指数
（直近３年度平均）</t>
    <rPh sb="0" eb="3">
      <t>ザイセイリョク</t>
    </rPh>
    <rPh sb="3" eb="5">
      <t>シスウ</t>
    </rPh>
    <rPh sb="7" eb="9">
      <t>チョッキン</t>
    </rPh>
    <rPh sb="10" eb="12">
      <t>ネンド</t>
    </rPh>
    <rPh sb="12" eb="14">
      <t>ヘイキン</t>
    </rPh>
    <phoneticPr fontId="4"/>
  </si>
  <si>
    <r>
      <t>※１　本収支計画書は、申請年度</t>
    </r>
    <r>
      <rPr>
        <sz val="18"/>
        <color theme="1"/>
        <rFont val="ＭＳ Ｐゴシック"/>
        <family val="3"/>
        <charset val="128"/>
      </rPr>
      <t>から軌道に乗ったと思われる平年ベースの年度のものまでを記載すること。その後、設備投資の増加を伴わずに、収入見込増が想定されるものについては、平年ベース後数年間の見込値も記載すること。</t>
    </r>
    <rPh sb="3" eb="4">
      <t>ホン</t>
    </rPh>
    <rPh sb="4" eb="6">
      <t>シュウシ</t>
    </rPh>
    <rPh sb="6" eb="8">
      <t>ケイカク</t>
    </rPh>
    <rPh sb="8" eb="9">
      <t>ショ</t>
    </rPh>
    <rPh sb="17" eb="18">
      <t>ノ</t>
    </rPh>
    <rPh sb="21" eb="22">
      <t>オモ</t>
    </rPh>
    <rPh sb="25" eb="27">
      <t>ヘイネン</t>
    </rPh>
    <rPh sb="31" eb="33">
      <t>ネンド</t>
    </rPh>
    <rPh sb="39" eb="41">
      <t>キサイ</t>
    </rPh>
    <rPh sb="48" eb="49">
      <t>ゴ</t>
    </rPh>
    <rPh sb="50" eb="52">
      <t>セツビ</t>
    </rPh>
    <rPh sb="52" eb="54">
      <t>トウシ</t>
    </rPh>
    <rPh sb="55" eb="57">
      <t>ゾウカ</t>
    </rPh>
    <rPh sb="58" eb="59">
      <t>トモナ</t>
    </rPh>
    <rPh sb="63" eb="65">
      <t>シュウニュウ</t>
    </rPh>
    <rPh sb="65" eb="67">
      <t>ミコ</t>
    </rPh>
    <rPh sb="67" eb="68">
      <t>ゾウ</t>
    </rPh>
    <rPh sb="69" eb="71">
      <t>ソウテイ</t>
    </rPh>
    <rPh sb="82" eb="84">
      <t>ヘイネン</t>
    </rPh>
    <rPh sb="87" eb="88">
      <t>ゴ</t>
    </rPh>
    <rPh sb="88" eb="91">
      <t>スウネンカン</t>
    </rPh>
    <rPh sb="92" eb="94">
      <t>ミコ</t>
    </rPh>
    <rPh sb="94" eb="95">
      <t>チ</t>
    </rPh>
    <rPh sb="96" eb="98">
      <t>キサイ</t>
    </rPh>
    <phoneticPr fontId="4"/>
  </si>
  <si>
    <t>令和７年</t>
    <rPh sb="0" eb="2">
      <t>レイワ</t>
    </rPh>
    <rPh sb="3" eb="4">
      <t>ネン</t>
    </rPh>
    <phoneticPr fontId="4"/>
  </si>
  <si>
    <r>
      <t>令和８</t>
    </r>
    <r>
      <rPr>
        <sz val="20"/>
        <rFont val="ＭＳ Ｐゴシック"/>
        <family val="3"/>
        <charset val="128"/>
      </rPr>
      <t>年</t>
    </r>
    <rPh sb="0" eb="2">
      <t>レイワ</t>
    </rPh>
    <rPh sb="3" eb="4">
      <t>ネン</t>
    </rPh>
    <phoneticPr fontId="4"/>
  </si>
  <si>
    <r>
      <t xml:space="preserve">令和９年
</t>
    </r>
    <r>
      <rPr>
        <sz val="18"/>
        <rFont val="ＭＳ Ｐゴシック"/>
        <family val="3"/>
        <charset val="128"/>
      </rPr>
      <t>（平年ベース）</t>
    </r>
    <rPh sb="0" eb="2">
      <t>レイワ</t>
    </rPh>
    <rPh sb="3" eb="4">
      <t>ネン</t>
    </rPh>
    <rPh sb="4" eb="5">
      <t>ヘイネン</t>
    </rPh>
    <rPh sb="6" eb="8">
      <t>ヘイネン</t>
    </rPh>
    <phoneticPr fontId="4"/>
  </si>
  <si>
    <r>
      <t>令和１１</t>
    </r>
    <r>
      <rPr>
        <sz val="20"/>
        <rFont val="ＭＳ Ｐゴシック"/>
        <family val="3"/>
        <charset val="128"/>
      </rPr>
      <t>年</t>
    </r>
    <rPh sb="0" eb="2">
      <t>レイワ</t>
    </rPh>
    <rPh sb="4" eb="5">
      <t>ネン</t>
    </rPh>
    <phoneticPr fontId="4"/>
  </si>
  <si>
    <t>○古民家２棟
今回改修を行なうのは伝統的建造物群保存地区にある築年数100年の古民家２棟が対象となる。地域のシンボルとなる大きな建物であり、宿泊、観光の拠点となり長期滞在も可能な歴史を感じつつも洗練されたモダンな宿泊施設へ改修予定。
○宿泊施設、カフェで提供する料理に使用する地域の野菜や果物等の農産物
宿泊施設で提供する朝食、昼食、夕食は地元で採れた農産物を活用し地域の郷土料理をアレンジしたメニュー（○○○○）などを開発し、観光客に地域の特産品を味わってもらい、その魅力を多くの方々に感じてもらう。
また、移住者向けカフェにおいても地域の特産品である○○いちご、○○ぶどうを使用したケーキやジュースの提供を行なう。</t>
    <rPh sb="1" eb="4">
      <t>コミンカ</t>
    </rPh>
    <rPh sb="5" eb="6">
      <t>トウ</t>
    </rPh>
    <rPh sb="7" eb="9">
      <t>コンカイ</t>
    </rPh>
    <rPh sb="9" eb="11">
      <t>カイシュウ</t>
    </rPh>
    <rPh sb="12" eb="13">
      <t>オコ</t>
    </rPh>
    <rPh sb="17" eb="20">
      <t>デントウテキ</t>
    </rPh>
    <rPh sb="20" eb="23">
      <t>ケンゾウブツ</t>
    </rPh>
    <rPh sb="23" eb="24">
      <t>グン</t>
    </rPh>
    <rPh sb="24" eb="26">
      <t>ホゾン</t>
    </rPh>
    <rPh sb="26" eb="28">
      <t>チク</t>
    </rPh>
    <rPh sb="31" eb="32">
      <t>チク</t>
    </rPh>
    <rPh sb="32" eb="34">
      <t>ネンスウ</t>
    </rPh>
    <rPh sb="37" eb="38">
      <t>ネン</t>
    </rPh>
    <rPh sb="39" eb="42">
      <t>コミンカ</t>
    </rPh>
    <rPh sb="43" eb="44">
      <t>トウ</t>
    </rPh>
    <rPh sb="45" eb="47">
      <t>タイショウ</t>
    </rPh>
    <rPh sb="51" eb="53">
      <t>チイキ</t>
    </rPh>
    <rPh sb="61" eb="62">
      <t>オオ</t>
    </rPh>
    <rPh sb="64" eb="66">
      <t>タテモノ</t>
    </rPh>
    <rPh sb="70" eb="72">
      <t>シュクハク</t>
    </rPh>
    <rPh sb="73" eb="75">
      <t>カンコウ</t>
    </rPh>
    <rPh sb="76" eb="78">
      <t>キョテン</t>
    </rPh>
    <rPh sb="81" eb="83">
      <t>チョウキ</t>
    </rPh>
    <rPh sb="83" eb="85">
      <t>タイザイ</t>
    </rPh>
    <rPh sb="86" eb="88">
      <t>カノウ</t>
    </rPh>
    <rPh sb="89" eb="91">
      <t>レキシ</t>
    </rPh>
    <rPh sb="92" eb="93">
      <t>カン</t>
    </rPh>
    <rPh sb="97" eb="99">
      <t>センレン</t>
    </rPh>
    <rPh sb="106" eb="108">
      <t>シュクハク</t>
    </rPh>
    <rPh sb="108" eb="110">
      <t>シセツ</t>
    </rPh>
    <rPh sb="111" eb="113">
      <t>カイシュウ</t>
    </rPh>
    <rPh sb="113" eb="115">
      <t>ヨテイ</t>
    </rPh>
    <rPh sb="119" eb="121">
      <t>シュクハク</t>
    </rPh>
    <rPh sb="121" eb="123">
      <t>シセツ</t>
    </rPh>
    <rPh sb="128" eb="130">
      <t>テイキョウ</t>
    </rPh>
    <rPh sb="132" eb="134">
      <t>リョウリ</t>
    </rPh>
    <rPh sb="135" eb="137">
      <t>シヨウ</t>
    </rPh>
    <rPh sb="139" eb="141">
      <t>チイキ</t>
    </rPh>
    <rPh sb="142" eb="144">
      <t>ヤサイ</t>
    </rPh>
    <rPh sb="145" eb="147">
      <t>クダモノ</t>
    </rPh>
    <rPh sb="147" eb="148">
      <t>トウ</t>
    </rPh>
    <rPh sb="149" eb="152">
      <t>ノウサンブツ</t>
    </rPh>
    <rPh sb="153" eb="155">
      <t>シュクハク</t>
    </rPh>
    <rPh sb="155" eb="157">
      <t>シセツ</t>
    </rPh>
    <rPh sb="158" eb="160">
      <t>テイキョウ</t>
    </rPh>
    <rPh sb="162" eb="164">
      <t>チョウショク</t>
    </rPh>
    <rPh sb="165" eb="167">
      <t>チュウショク</t>
    </rPh>
    <rPh sb="168" eb="170">
      <t>ユウショク</t>
    </rPh>
    <rPh sb="171" eb="173">
      <t>ジモト</t>
    </rPh>
    <rPh sb="174" eb="175">
      <t>ト</t>
    </rPh>
    <rPh sb="177" eb="180">
      <t>ノウサンブツ</t>
    </rPh>
    <rPh sb="181" eb="183">
      <t>カツヨウ</t>
    </rPh>
    <rPh sb="184" eb="186">
      <t>チイキ</t>
    </rPh>
    <rPh sb="187" eb="189">
      <t>キョウド</t>
    </rPh>
    <rPh sb="189" eb="191">
      <t>リョウリ</t>
    </rPh>
    <rPh sb="211" eb="213">
      <t>カイハツ</t>
    </rPh>
    <rPh sb="215" eb="217">
      <t>カンコウ</t>
    </rPh>
    <rPh sb="217" eb="218">
      <t>キャク</t>
    </rPh>
    <rPh sb="219" eb="221">
      <t>チイキ</t>
    </rPh>
    <rPh sb="222" eb="224">
      <t>トクサン</t>
    </rPh>
    <rPh sb="224" eb="225">
      <t>ヒン</t>
    </rPh>
    <rPh sb="226" eb="227">
      <t>アジ</t>
    </rPh>
    <rPh sb="236" eb="238">
      <t>ミリョク</t>
    </rPh>
    <rPh sb="239" eb="240">
      <t>オオ</t>
    </rPh>
    <rPh sb="242" eb="244">
      <t>カタガタ</t>
    </rPh>
    <rPh sb="245" eb="246">
      <t>カン</t>
    </rPh>
    <rPh sb="256" eb="259">
      <t>イジュウシャ</t>
    </rPh>
    <rPh sb="259" eb="260">
      <t>ム</t>
    </rPh>
    <rPh sb="269" eb="271">
      <t>チイキ</t>
    </rPh>
    <rPh sb="272" eb="275">
      <t>トクサンヒン</t>
    </rPh>
    <rPh sb="290" eb="292">
      <t>シヨウ</t>
    </rPh>
    <rPh sb="303" eb="305">
      <t>テイキョウ</t>
    </rPh>
    <rPh sb="306" eb="307">
      <t>オコ</t>
    </rPh>
    <phoneticPr fontId="3"/>
  </si>
  <si>
    <t>○歴史文化の保存と観光地の活性化
本事業により、伝統的建造物保存地区に位置する古民家の保存を図りつつ、新たな観光拠点の整備を行なうことで、地域に新たな観光需要を呼び込みこれを契機に観光地としてのＰＲ、各種団体との連携を行ない観光需要に応えていくことで観光地全体の活性化を図る。
○雇用確保
観光地の活性化のほか、地元食材を活用した食の提供を通じ、地元農家をはじめとした１次産業従事者の所得向上等を図り、雇用確保につなげる。
○交流人口、移住者の増加
観光拠点の整備により、観光需要を増加させるとともに、移住希望者向けのカフェを併設することで移住希望者のニーズに応え、実際にお試し移住として宿泊施設を利用いただくことで移住者を増やし△△市の人口減少を抑制する。</t>
    <rPh sb="1" eb="3">
      <t>レキシ</t>
    </rPh>
    <rPh sb="3" eb="5">
      <t>ブンカ</t>
    </rPh>
    <rPh sb="6" eb="8">
      <t>ホゾン</t>
    </rPh>
    <rPh sb="24" eb="27">
      <t>デントウテキ</t>
    </rPh>
    <rPh sb="27" eb="30">
      <t>ケンゾウブツ</t>
    </rPh>
    <rPh sb="30" eb="32">
      <t>ホゾン</t>
    </rPh>
    <rPh sb="32" eb="34">
      <t>チク</t>
    </rPh>
    <rPh sb="35" eb="37">
      <t>イチ</t>
    </rPh>
    <rPh sb="39" eb="42">
      <t>コミンカ</t>
    </rPh>
    <rPh sb="43" eb="45">
      <t>ホゾン</t>
    </rPh>
    <rPh sb="46" eb="47">
      <t>ハカ</t>
    </rPh>
    <rPh sb="141" eb="143">
      <t>コヨウ</t>
    </rPh>
    <rPh sb="143" eb="145">
      <t>カクホ</t>
    </rPh>
    <rPh sb="146" eb="148">
      <t>カンコウ</t>
    </rPh>
    <rPh sb="157" eb="159">
      <t>ジモト</t>
    </rPh>
    <rPh sb="159" eb="161">
      <t>ショクザイ</t>
    </rPh>
    <rPh sb="162" eb="164">
      <t>カツヨウ</t>
    </rPh>
    <rPh sb="166" eb="167">
      <t>ショク</t>
    </rPh>
    <rPh sb="168" eb="170">
      <t>テイキョウ</t>
    </rPh>
    <rPh sb="171" eb="172">
      <t>ツウ</t>
    </rPh>
    <rPh sb="174" eb="176">
      <t>ジモト</t>
    </rPh>
    <rPh sb="176" eb="178">
      <t>ノウカ</t>
    </rPh>
    <rPh sb="186" eb="187">
      <t>ジ</t>
    </rPh>
    <rPh sb="187" eb="189">
      <t>サンギョウ</t>
    </rPh>
    <rPh sb="189" eb="192">
      <t>ジュウジシャ</t>
    </rPh>
    <rPh sb="193" eb="195">
      <t>ショトク</t>
    </rPh>
    <rPh sb="195" eb="197">
      <t>コウジョウ</t>
    </rPh>
    <rPh sb="197" eb="198">
      <t>トウ</t>
    </rPh>
    <rPh sb="199" eb="200">
      <t>ハカ</t>
    </rPh>
    <rPh sb="202" eb="204">
      <t>コヨウ</t>
    </rPh>
    <rPh sb="204" eb="206">
      <t>カクホ</t>
    </rPh>
    <phoneticPr fontId="3"/>
  </si>
  <si>
    <t>△△市は歴史的建造物を多数有し、江戸時代には城下町として栄えた観光地であるが、近年は観光客が減少している。また、本市の人口は平成１３年をピークに人口減少が続き、高齢化の加速、若い世代の人口流出も進んでいる。これらにより、歴史文化の保存・伝承のほか、本市の主要産業である農業などの一次産業や観光業における担い手不足や需要減による産業低迷といった課題に直面している。
平成30年3月に策定された△△市○○計画では、市が抱える地域課題の解決施策として城下町の歴史・文化を活かした拠点の強化があげられており、観光振興や交流人口・関係人口を拡大させることが重要事項となっている。
※（３）に記載した内容と同様でも可。</t>
    <rPh sb="56" eb="57">
      <t>ホン</t>
    </rPh>
    <rPh sb="97" eb="98">
      <t>スス</t>
    </rPh>
    <rPh sb="124" eb="126">
      <t>ホンシ</t>
    </rPh>
    <rPh sb="127" eb="129">
      <t>シュヨウ</t>
    </rPh>
    <rPh sb="129" eb="131">
      <t>サンギョウ</t>
    </rPh>
    <rPh sb="144" eb="147">
      <t>カンコウギョウ</t>
    </rPh>
    <rPh sb="157" eb="160">
      <t>ジュヨウゲン</t>
    </rPh>
    <rPh sb="163" eb="165">
      <t>サンギョウ</t>
    </rPh>
    <rPh sb="165" eb="167">
      <t>テイメイ</t>
    </rPh>
    <rPh sb="171" eb="173">
      <t>カダイ</t>
    </rPh>
    <rPh sb="174" eb="176">
      <t>チョクメン</t>
    </rPh>
    <rPh sb="290" eb="292">
      <t>キサイ</t>
    </rPh>
    <rPh sb="294" eb="296">
      <t>ナイヨウ</t>
    </rPh>
    <rPh sb="297" eb="299">
      <t>ドウヨウ</t>
    </rPh>
    <rPh sb="301" eb="302">
      <t>カ</t>
    </rPh>
    <phoneticPr fontId="3"/>
  </si>
  <si>
    <t>○地域課題
△△市は歴史的建造物を多数有し、江戸時代には城下町として栄えた観光地であるが、近年は観光客が減少している。また、本市の人口は平成１３年をピークに人口減少が続き、高齢化の加速、若い世代の人口流出も進んでいる。これらにより、歴史文化の保存・伝承のほか、本市の主要産業である農業などの一次産業や観光業における担い手不足や需要減による産業低迷といった課題に直面している。
平成30年3月に策定された△△市○○計画では、市が抱える地域課題の解決施策として城下町の歴史・文化を活かした拠点の強化があげられており、観光振興や交流人口・関係人口を拡大させることが重要事項となっている。
○事業立ち上げの背景
事業実施地である△△市は、歴史的な町並みを有し自然豊かな場所でありながら、近隣の大都市圏からもアクセスが良好な地域である。観光の受け皿となる宿泊施設が減少していたことから、観光地としての拠点の整備を強化することで観光地としての賑わいを取り戻したいと考え、近年の空き家増加にも対応することから、築100年の古民家２件をリノベーションし、交流人口増加を図りたいと考えるに至った。また、コロナ禍によりテレワークが定着し、場所を選ばずに働けるようになったことを機会に、お試し移住者やテレワーカー向けの宿泊プランを新たに設けるほか、カフェを併設し、移住希望者等に就労情報や不動産情報を提供するとともに、地域住民との交流の場にすることを検討している。
○事業の実施目的、課題解決策
本事業は歴史的な古民家を宿泊施設として改修し、再利用を図ることを目的としており、このような事業は、△△市が抱える地域課題の解決施策に合致しており、観光資源を新たな交流拠点として機能させる取り組みであるため、△△市の交流人口や関係人口の増加に寄与する経済波及効果の大きい事業だと考える。本宿泊施設を通して、△△市の豊かな自然や歴史･文化に恵まれた城下町を国内外の多くの人に見て、触れて、感じていただくことにより、観光地としての魅力がアップし、△△市周辺に点在する観光資源の掘り起こしとネットワーク化も図ることができるため、地域に活力と賑わいを創出できると考えている。また、本事業においては観光ニーズだけでなくテレワーク、移住、定住ニーズにも対応した長期滞在者に対してもアプローチを行なうため、人口減少、高齢化が加速する△△市の地域課題の解決につながると考える。</t>
    <rPh sb="1" eb="3">
      <t>チイキ</t>
    </rPh>
    <rPh sb="3" eb="5">
      <t>カダイ</t>
    </rPh>
    <rPh sb="293" eb="295">
      <t>ジギョウ</t>
    </rPh>
    <rPh sb="295" eb="296">
      <t>タ</t>
    </rPh>
    <rPh sb="297" eb="298">
      <t>ア</t>
    </rPh>
    <rPh sb="300" eb="302">
      <t>ハイケイ</t>
    </rPh>
    <rPh sb="303" eb="305">
      <t>ジギョウ</t>
    </rPh>
    <rPh sb="305" eb="307">
      <t>ジッシ</t>
    </rPh>
    <rPh sb="307" eb="308">
      <t>チ</t>
    </rPh>
    <rPh sb="313" eb="314">
      <t>シ</t>
    </rPh>
    <rPh sb="316" eb="319">
      <t>レキシテキ</t>
    </rPh>
    <rPh sb="320" eb="322">
      <t>マチナ</t>
    </rPh>
    <rPh sb="324" eb="325">
      <t>ユウ</t>
    </rPh>
    <rPh sb="326" eb="328">
      <t>シゼン</t>
    </rPh>
    <rPh sb="328" eb="329">
      <t>ユタ</t>
    </rPh>
    <rPh sb="331" eb="333">
      <t>バショ</t>
    </rPh>
    <rPh sb="340" eb="342">
      <t>キンリン</t>
    </rPh>
    <rPh sb="343" eb="347">
      <t>ダイトシケン</t>
    </rPh>
    <rPh sb="355" eb="357">
      <t>リョウコウ</t>
    </rPh>
    <rPh sb="358" eb="360">
      <t>チイキ</t>
    </rPh>
    <rPh sb="364" eb="366">
      <t>カンコウ</t>
    </rPh>
    <rPh sb="367" eb="368">
      <t>ウ</t>
    </rPh>
    <rPh sb="369" eb="370">
      <t>ザラ</t>
    </rPh>
    <rPh sb="373" eb="375">
      <t>シュクハク</t>
    </rPh>
    <rPh sb="375" eb="377">
      <t>シセツ</t>
    </rPh>
    <rPh sb="378" eb="380">
      <t>ゲンショウ</t>
    </rPh>
    <rPh sb="389" eb="392">
      <t>カンコウチ</t>
    </rPh>
    <rPh sb="396" eb="398">
      <t>キョテン</t>
    </rPh>
    <rPh sb="399" eb="401">
      <t>セイビ</t>
    </rPh>
    <rPh sb="402" eb="404">
      <t>キョウカ</t>
    </rPh>
    <rPh sb="416" eb="417">
      <t>ニギ</t>
    </rPh>
    <rPh sb="420" eb="421">
      <t>ト</t>
    </rPh>
    <rPh sb="422" eb="423">
      <t>モド</t>
    </rPh>
    <rPh sb="427" eb="428">
      <t>カンガ</t>
    </rPh>
    <rPh sb="430" eb="432">
      <t>キンネン</t>
    </rPh>
    <rPh sb="433" eb="434">
      <t>ア</t>
    </rPh>
    <rPh sb="435" eb="436">
      <t>ヤ</t>
    </rPh>
    <rPh sb="436" eb="438">
      <t>ゾウカ</t>
    </rPh>
    <rPh sb="440" eb="442">
      <t>タイオウ</t>
    </rPh>
    <rPh sb="459" eb="460">
      <t>ケン</t>
    </rPh>
    <rPh sb="470" eb="472">
      <t>コウリュウ</t>
    </rPh>
    <rPh sb="472" eb="474">
      <t>ジンコウ</t>
    </rPh>
    <rPh sb="474" eb="476">
      <t>ゾウカ</t>
    </rPh>
    <rPh sb="477" eb="478">
      <t>ハカ</t>
    </rPh>
    <rPh sb="482" eb="483">
      <t>カンガ</t>
    </rPh>
    <rPh sb="486" eb="487">
      <t>イタ</t>
    </rPh>
    <rPh sb="496" eb="497">
      <t>カ</t>
    </rPh>
    <rPh sb="506" eb="508">
      <t>テイチャク</t>
    </rPh>
    <rPh sb="510" eb="512">
      <t>バショ</t>
    </rPh>
    <rPh sb="513" eb="514">
      <t>エラ</t>
    </rPh>
    <rPh sb="517" eb="518">
      <t>ハタラ</t>
    </rPh>
    <rPh sb="529" eb="531">
      <t>キカイ</t>
    </rPh>
    <rPh sb="534" eb="535">
      <t>タメ</t>
    </rPh>
    <rPh sb="536" eb="538">
      <t>イジュウ</t>
    </rPh>
    <rPh sb="538" eb="539">
      <t>シャ</t>
    </rPh>
    <rPh sb="555" eb="556">
      <t>アラ</t>
    </rPh>
    <rPh sb="558" eb="559">
      <t>モウ</t>
    </rPh>
    <rPh sb="568" eb="570">
      <t>ヘイセツ</t>
    </rPh>
    <rPh sb="572" eb="574">
      <t>イジュウ</t>
    </rPh>
    <rPh sb="574" eb="577">
      <t>キボウシャ</t>
    </rPh>
    <rPh sb="577" eb="578">
      <t>トウ</t>
    </rPh>
    <rPh sb="579" eb="581">
      <t>シュウロウ</t>
    </rPh>
    <rPh sb="581" eb="583">
      <t>ジョウホウ</t>
    </rPh>
    <rPh sb="584" eb="587">
      <t>フドウサン</t>
    </rPh>
    <rPh sb="587" eb="589">
      <t>ジョウホウ</t>
    </rPh>
    <rPh sb="590" eb="592">
      <t>テイキョウ</t>
    </rPh>
    <rPh sb="599" eb="601">
      <t>チイキ</t>
    </rPh>
    <rPh sb="601" eb="603">
      <t>ジュウミン</t>
    </rPh>
    <rPh sb="605" eb="607">
      <t>コウリュウ</t>
    </rPh>
    <rPh sb="608" eb="609">
      <t>バ</t>
    </rPh>
    <rPh sb="615" eb="617">
      <t>ケントウ</t>
    </rPh>
    <rPh sb="625" eb="627">
      <t>ジギョウ</t>
    </rPh>
    <rPh sb="628" eb="630">
      <t>ジッシ</t>
    </rPh>
    <rPh sb="630" eb="632">
      <t>モクテキ</t>
    </rPh>
    <rPh sb="633" eb="635">
      <t>カダイ</t>
    </rPh>
    <rPh sb="635" eb="638">
      <t>カイケツサク</t>
    </rPh>
    <rPh sb="924" eb="925">
      <t>ホン</t>
    </rPh>
    <rPh sb="925" eb="927">
      <t>ジギョウ</t>
    </rPh>
    <rPh sb="932" eb="934">
      <t>カンコウ</t>
    </rPh>
    <rPh sb="948" eb="950">
      <t>イジュウ</t>
    </rPh>
    <rPh sb="951" eb="953">
      <t>テイジュウ</t>
    </rPh>
    <rPh sb="958" eb="960">
      <t>タイオウ</t>
    </rPh>
    <rPh sb="962" eb="964">
      <t>チョウキ</t>
    </rPh>
    <rPh sb="964" eb="967">
      <t>タイザイシャ</t>
    </rPh>
    <rPh sb="968" eb="969">
      <t>タイ</t>
    </rPh>
    <rPh sb="978" eb="979">
      <t>オコ</t>
    </rPh>
    <rPh sb="984" eb="986">
      <t>ジンコウ</t>
    </rPh>
    <rPh sb="986" eb="988">
      <t>ゲンショウ</t>
    </rPh>
    <rPh sb="989" eb="992">
      <t>コウレイカ</t>
    </rPh>
    <rPh sb="993" eb="995">
      <t>カソク</t>
    </rPh>
    <rPh sb="999" eb="1000">
      <t>シ</t>
    </rPh>
    <rPh sb="1001" eb="1003">
      <t>チイキ</t>
    </rPh>
    <rPh sb="1003" eb="1005">
      <t>カダイ</t>
    </rPh>
    <rPh sb="1006" eb="1008">
      <t>カイケツ</t>
    </rPh>
    <rPh sb="1014" eb="1015">
      <t>カンガ</t>
    </rPh>
    <phoneticPr fontId="3"/>
  </si>
  <si>
    <t>金融機関意見欄（事業計画に対する評価、融資額、融資期間等の考え方）</t>
    <rPh sb="0" eb="2">
      <t>キンユウ</t>
    </rPh>
    <rPh sb="2" eb="4">
      <t>キカン</t>
    </rPh>
    <rPh sb="4" eb="6">
      <t>イケン</t>
    </rPh>
    <rPh sb="6" eb="7">
      <t>ラン</t>
    </rPh>
    <rPh sb="19" eb="21">
      <t>ユウシ</t>
    </rPh>
    <rPh sb="21" eb="22">
      <t>ガク</t>
    </rPh>
    <rPh sb="23" eb="25">
      <t>ユウシ</t>
    </rPh>
    <rPh sb="25" eb="27">
      <t>キカン</t>
    </rPh>
    <rPh sb="27" eb="28">
      <t>トウ</t>
    </rPh>
    <rPh sb="29" eb="30">
      <t>カンガ</t>
    </rPh>
    <rPh sb="31" eb="32">
      <t>カタ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</si>
</sst>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0&quot;倍&quot;"/>
    <numFmt numFmtId="178" formatCode="#,##0.0_ &quot;倍&quot;"/>
    <numFmt numFmtId="179" formatCode="#,##0_);[Red]\(#,##0\)"/>
    <numFmt numFmtId="180" formatCode="#,##0.0_);[Red]\(#,##0.0\)"/>
  </numFmts>
  <fonts count="70">
    <font>
      <sz val="11"/>
      <color theme="1"/>
      <name val="ＭＳ Ｐゴシック"/>
      <family val="2"/>
      <charset val="128"/>
      <scheme val="minor"/>
    </font>
    <font>
      <sz val="11"/>
      <color theme="1"/>
      <name val="ＭＳ Ｐゴシック"/>
      <family val="3"/>
      <charset val="128"/>
      <scheme val="minor"/>
    </font>
    <font>
      <sz val="16"/>
      <color theme="1"/>
      <name val="ＭＳ Ｐゴシック"/>
      <family val="3"/>
      <charset val="128"/>
      <scheme val="minor"/>
    </font>
    <font>
      <sz val="6"/>
      <name val="ＭＳ Ｐゴシック"/>
      <family val="2"/>
      <charset val="128"/>
      <scheme val="minor"/>
    </font>
    <font>
      <sz val="6"/>
      <name val="ＭＳ Ｐゴシック"/>
      <family val="3"/>
      <charset val="128"/>
    </font>
    <font>
      <sz val="24"/>
      <color theme="1"/>
      <name val="ＭＳ Ｐゴシック"/>
      <family val="3"/>
      <charset val="128"/>
      <scheme val="minor"/>
    </font>
    <font>
      <sz val="11"/>
      <name val="ＭＳ Ｐゴシック"/>
      <family val="3"/>
      <charset val="128"/>
      <scheme val="minor"/>
    </font>
    <font>
      <sz val="16"/>
      <name val="ＭＳ Ｐゴシック"/>
      <family val="3"/>
      <charset val="128"/>
      <scheme val="minor"/>
    </font>
    <font>
      <sz val="20"/>
      <name val="ＭＳ Ｐゴシック"/>
      <family val="3"/>
      <charset val="128"/>
      <scheme val="minor"/>
    </font>
    <font>
      <b/>
      <sz val="28"/>
      <name val="ＭＳ Ｐゴシック"/>
      <family val="3"/>
      <charset val="128"/>
      <scheme val="minor"/>
    </font>
    <font>
      <sz val="18"/>
      <name val="ＭＳ Ｐゴシック"/>
      <family val="3"/>
      <charset val="128"/>
      <scheme val="minor"/>
    </font>
    <font>
      <sz val="18"/>
      <name val="ＭＳ Ｐゴシック"/>
      <family val="3"/>
      <charset val="128"/>
    </font>
    <font>
      <sz val="24"/>
      <name val="ＭＳ Ｐゴシック"/>
      <family val="3"/>
      <charset val="128"/>
      <scheme val="minor"/>
    </font>
    <font>
      <sz val="8"/>
      <name val="ＭＳ Ｐゴシック"/>
      <family val="3"/>
      <charset val="128"/>
      <scheme val="minor"/>
    </font>
    <font>
      <b/>
      <sz val="16"/>
      <color theme="1"/>
      <name val="ＭＳ Ｐゴシック"/>
      <family val="3"/>
      <charset val="128"/>
      <scheme val="minor"/>
    </font>
    <font>
      <b/>
      <sz val="16"/>
      <name val="ＭＳ Ｐゴシック"/>
      <family val="3"/>
      <charset val="128"/>
      <scheme val="minor"/>
    </font>
    <font>
      <b/>
      <sz val="22"/>
      <name val="ＭＳ Ｐゴシック"/>
      <family val="3"/>
      <charset val="128"/>
      <scheme val="minor"/>
    </font>
    <font>
      <sz val="22"/>
      <name val="ＭＳ Ｐゴシック"/>
      <family val="3"/>
      <charset val="128"/>
      <scheme val="minor"/>
    </font>
    <font>
      <b/>
      <sz val="26"/>
      <name val="ＭＳ Ｐゴシック"/>
      <family val="3"/>
      <charset val="128"/>
      <scheme val="minor"/>
    </font>
    <font>
      <sz val="36"/>
      <name val="ＭＳ Ｐゴシック"/>
      <family val="3"/>
      <charset val="128"/>
      <scheme val="minor"/>
    </font>
    <font>
      <b/>
      <sz val="36"/>
      <name val="ＭＳ Ｐゴシック"/>
      <family val="3"/>
      <charset val="128"/>
      <scheme val="minor"/>
    </font>
    <font>
      <b/>
      <sz val="48"/>
      <name val="ＭＳ Ｐゴシック"/>
      <family val="3"/>
      <charset val="128"/>
      <scheme val="minor"/>
    </font>
    <font>
      <b/>
      <sz val="36"/>
      <name val="ＭＳ Ｐゴシック"/>
      <family val="3"/>
      <charset val="128"/>
    </font>
    <font>
      <sz val="11"/>
      <name val="ＭＳ Ｐゴシック"/>
      <family val="3"/>
      <charset val="128"/>
    </font>
    <font>
      <sz val="11"/>
      <name val="ＭＳ ゴシック"/>
      <family val="3"/>
      <charset val="128"/>
    </font>
    <font>
      <sz val="18"/>
      <color theme="1"/>
      <name val="Verdana"/>
      <family val="2"/>
    </font>
    <font>
      <sz val="12"/>
      <color theme="1"/>
      <name val="ＭＳ Ｐゴシック"/>
      <family val="3"/>
      <charset val="128"/>
      <scheme val="minor"/>
    </font>
    <font>
      <sz val="16"/>
      <name val="ＭＳ Ｐゴシック"/>
      <family val="3"/>
      <charset val="128"/>
    </font>
    <font>
      <sz val="26"/>
      <name val="ＭＳ Ｐゴシック"/>
      <family val="3"/>
      <charset val="128"/>
      <scheme val="minor"/>
    </font>
    <font>
      <sz val="14"/>
      <name val="ＭＳ Ｐゴシック"/>
      <family val="3"/>
      <charset val="128"/>
      <scheme val="minor"/>
    </font>
    <font>
      <sz val="26"/>
      <name val="ＭＳ Ｐゴシック"/>
      <family val="3"/>
      <charset val="128"/>
    </font>
    <font>
      <b/>
      <sz val="36"/>
      <color rgb="FFFF0000"/>
      <name val="ＭＳ ゴシック"/>
      <family val="3"/>
      <charset val="128"/>
    </font>
    <font>
      <b/>
      <sz val="18"/>
      <color rgb="FFFF0000"/>
      <name val="ＭＳ ゴシック"/>
      <family val="3"/>
      <charset val="128"/>
    </font>
    <font>
      <sz val="24"/>
      <name val="ＭＳ Ｐゴシック"/>
      <family val="3"/>
      <charset val="128"/>
    </font>
    <font>
      <sz val="22"/>
      <name val="ＭＳ Ｐゴシック"/>
      <family val="3"/>
      <charset val="128"/>
    </font>
    <font>
      <sz val="22"/>
      <color theme="1"/>
      <name val="ＭＳ Ｐゴシック"/>
      <family val="3"/>
      <charset val="128"/>
      <scheme val="minor"/>
    </font>
    <font>
      <b/>
      <sz val="26"/>
      <color theme="1"/>
      <name val="ＭＳ Ｐゴシック"/>
      <family val="3"/>
      <charset val="128"/>
      <scheme val="minor"/>
    </font>
    <font>
      <sz val="42"/>
      <color theme="1"/>
      <name val="ＭＳ Ｐゴシック"/>
      <family val="3"/>
      <charset val="128"/>
      <scheme val="minor"/>
    </font>
    <font>
      <sz val="36"/>
      <color theme="1"/>
      <name val="ＭＳ Ｐゴシック"/>
      <family val="3"/>
      <charset val="128"/>
      <scheme val="minor"/>
    </font>
    <font>
      <sz val="12"/>
      <name val="ＭＳ ゴシック"/>
      <family val="3"/>
      <charset val="128"/>
    </font>
    <font>
      <sz val="11"/>
      <color theme="1"/>
      <name val="ＭＳ ゴシック"/>
      <family val="3"/>
      <charset val="128"/>
    </font>
    <font>
      <sz val="14"/>
      <name val="ＭＳ ゴシック"/>
      <family val="3"/>
      <charset val="128"/>
    </font>
    <font>
      <b/>
      <sz val="20"/>
      <name val="ＭＳ Ｐゴシック"/>
      <family val="3"/>
      <charset val="128"/>
      <scheme val="minor"/>
    </font>
    <font>
      <sz val="15"/>
      <name val="ＭＳ Ｐゴシック"/>
      <family val="3"/>
      <charset val="128"/>
      <scheme val="minor"/>
    </font>
    <font>
      <b/>
      <sz val="15"/>
      <name val="ＭＳ Ｐゴシック"/>
      <family val="3"/>
      <charset val="128"/>
      <scheme val="minor"/>
    </font>
    <font>
      <b/>
      <sz val="15"/>
      <name val="ＭＳ Ｐゴシック"/>
      <family val="3"/>
      <charset val="128"/>
    </font>
    <font>
      <sz val="42"/>
      <name val="ＭＳ ゴシック"/>
      <family val="3"/>
      <charset val="128"/>
    </font>
    <font>
      <sz val="26"/>
      <name val="ＭＳ ゴシック"/>
      <family val="3"/>
      <charset val="128"/>
    </font>
    <font>
      <sz val="11"/>
      <name val="ＭＳ Ｐゴシック"/>
      <family val="3"/>
      <charset val="128"/>
      <scheme val="major"/>
    </font>
    <font>
      <sz val="11"/>
      <color theme="1"/>
      <name val="ＭＳ Ｐゴシック"/>
      <family val="3"/>
      <charset val="128"/>
      <scheme val="major"/>
    </font>
    <font>
      <b/>
      <sz val="26"/>
      <color rgb="FFFF0000"/>
      <name val="ＭＳ ゴシック"/>
      <family val="3"/>
      <charset val="128"/>
    </font>
    <font>
      <sz val="16"/>
      <name val="ＭＳ ゴシック"/>
      <family val="3"/>
      <charset val="128"/>
    </font>
    <font>
      <b/>
      <sz val="11"/>
      <color rgb="FFFF0000"/>
      <name val="ＭＳ ゴシック"/>
      <family val="3"/>
      <charset val="128"/>
    </font>
    <font>
      <sz val="12"/>
      <color rgb="FFFF0000"/>
      <name val="ＭＳ ゴシック"/>
      <family val="3"/>
      <charset val="128"/>
    </font>
    <font>
      <sz val="9"/>
      <color theme="1"/>
      <name val="ＭＳ Ｐゴシック"/>
      <family val="3"/>
      <charset val="128"/>
      <scheme val="minor"/>
    </font>
    <font>
      <sz val="9"/>
      <name val="ＭＳ ゴシック"/>
      <family val="3"/>
      <charset val="128"/>
    </font>
    <font>
      <sz val="8"/>
      <name val="ＭＳ ゴシック"/>
      <family val="3"/>
      <charset val="128"/>
    </font>
    <font>
      <sz val="12"/>
      <color theme="1"/>
      <name val="ＭＳ ゴシック"/>
      <family val="3"/>
      <charset val="128"/>
    </font>
    <font>
      <sz val="11"/>
      <color theme="1"/>
      <name val="ＭＳ Ｐゴシック"/>
      <family val="3"/>
      <charset val="128"/>
    </font>
    <font>
      <sz val="11"/>
      <color theme="0"/>
      <name val="ＭＳ ゴシック"/>
      <family val="3"/>
      <charset val="128"/>
    </font>
    <font>
      <sz val="9"/>
      <color indexed="81"/>
      <name val="ＭＳ Ｐゴシック"/>
      <family val="3"/>
      <charset val="128"/>
    </font>
    <font>
      <sz val="20"/>
      <name val="ＭＳ Ｐゴシック"/>
      <family val="3"/>
      <charset val="128"/>
    </font>
    <font>
      <sz val="16"/>
      <color indexed="81"/>
      <name val="MS P ゴシック"/>
      <family val="3"/>
      <charset val="128"/>
    </font>
    <font>
      <sz val="18"/>
      <color theme="1"/>
      <name val="ＭＳ Ｐゴシック"/>
      <family val="3"/>
      <charset val="128"/>
      <scheme val="minor"/>
    </font>
    <font>
      <sz val="11"/>
      <color rgb="FFFF0000"/>
      <name val="ＭＳ ゴシック"/>
      <family val="3"/>
      <charset val="128"/>
    </font>
    <font>
      <sz val="18"/>
      <color theme="1"/>
      <name val="ＭＳ Ｐゴシック"/>
      <family val="3"/>
      <charset val="128"/>
    </font>
    <font>
      <sz val="9"/>
      <color indexed="81"/>
      <name val="MS P ゴシック"/>
      <family val="3"/>
      <charset val="128"/>
    </font>
    <font>
      <b/>
      <sz val="9"/>
      <color indexed="81"/>
      <name val="MS P ゴシック"/>
      <family val="3"/>
      <charset val="128"/>
    </font>
    <font>
      <sz val="10"/>
      <name val="ＭＳ ゴシック"/>
      <family val="3"/>
      <charset val="128"/>
    </font>
    <font>
      <sz val="11"/>
      <color theme="1"/>
      <name val="ＭＳ Ｐゴシック"/>
      <family val="2"/>
      <charset val="128"/>
      <scheme val="minor"/>
    </font>
  </fonts>
  <fills count="13">
    <fill>
      <patternFill patternType="none"/>
    </fill>
    <fill>
      <patternFill patternType="gray125"/>
    </fill>
    <fill>
      <patternFill patternType="solid">
        <fgColor theme="8" tint="0.59996337778862885"/>
        <bgColor indexed="64"/>
      </patternFill>
    </fill>
    <fill>
      <patternFill patternType="solid">
        <fgColor indexed="65"/>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99FF"/>
        <bgColor indexed="64"/>
      </patternFill>
    </fill>
    <fill>
      <patternFill patternType="solid">
        <fgColor theme="3" tint="0.79998168889431442"/>
        <bgColor indexed="64"/>
      </patternFill>
    </fill>
    <fill>
      <patternFill patternType="solid">
        <fgColor rgb="FFFFFFCC"/>
        <bgColor indexed="64"/>
      </patternFill>
    </fill>
    <fill>
      <patternFill patternType="solid">
        <fgColor rgb="FFFFFFE7"/>
        <bgColor indexed="64"/>
      </patternFill>
    </fill>
    <fill>
      <patternFill patternType="solid">
        <fgColor rgb="FFCCFFCC"/>
        <bgColor indexed="64"/>
      </patternFill>
    </fill>
    <fill>
      <patternFill patternType="solid">
        <fgColor theme="0"/>
        <bgColor indexed="64"/>
      </patternFill>
    </fill>
  </fills>
  <borders count="163">
    <border>
      <left/>
      <right/>
      <top/>
      <bottom/>
      <diagonal/>
    </border>
    <border>
      <left/>
      <right/>
      <top style="medium">
        <color indexed="64"/>
      </top>
      <bottom/>
      <diagonal/>
    </border>
    <border>
      <left style="double">
        <color indexed="64"/>
      </left>
      <right style="medium">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medium">
        <color indexed="64"/>
      </right>
      <top style="hair">
        <color indexed="64"/>
      </top>
      <bottom style="medium">
        <color indexed="64"/>
      </bottom>
      <diagonal/>
    </border>
    <border>
      <left style="double">
        <color indexed="64"/>
      </left>
      <right style="double">
        <color indexed="64"/>
      </right>
      <top style="hair">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style="medium">
        <color indexed="64"/>
      </bottom>
      <diagonal/>
    </border>
    <border>
      <left style="double">
        <color indexed="64"/>
      </left>
      <right style="medium">
        <color indexed="64"/>
      </right>
      <top style="hair">
        <color indexed="64"/>
      </top>
      <bottom/>
      <diagonal/>
    </border>
    <border>
      <left style="double">
        <color indexed="64"/>
      </left>
      <right style="double">
        <color indexed="64"/>
      </right>
      <top style="hair">
        <color indexed="64"/>
      </top>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style="double">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diagonal/>
    </border>
    <border>
      <left style="medium">
        <color indexed="64"/>
      </left>
      <right/>
      <top/>
      <bottom/>
      <diagonal/>
    </border>
    <border>
      <left style="double">
        <color indexed="64"/>
      </left>
      <right style="medium">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double">
        <color indexed="64"/>
      </left>
      <right style="medium">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style="medium">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double">
        <color indexed="64"/>
      </left>
      <right style="thin">
        <color indexed="64"/>
      </right>
      <top/>
      <bottom style="thin">
        <color indexed="64"/>
      </bottom>
      <diagonal/>
    </border>
    <border>
      <left style="double">
        <color indexed="64"/>
      </left>
      <right style="double">
        <color indexed="64"/>
      </right>
      <top style="hair">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style="double">
        <color indexed="64"/>
      </right>
      <top/>
      <bottom style="thin">
        <color indexed="64"/>
      </bottom>
      <diagonal/>
    </border>
    <border>
      <left style="medium">
        <color indexed="64"/>
      </left>
      <right style="double">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thin">
        <color indexed="64"/>
      </top>
      <bottom style="hair">
        <color indexed="64"/>
      </bottom>
      <diagonal/>
    </border>
    <border>
      <left/>
      <right style="medium">
        <color indexed="64"/>
      </right>
      <top style="thin">
        <color indexed="64"/>
      </top>
      <bottom/>
      <diagonal/>
    </border>
    <border>
      <left style="double">
        <color indexed="64"/>
      </left>
      <right style="medium">
        <color indexed="64"/>
      </right>
      <top style="hair">
        <color indexed="64"/>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medium">
        <color indexed="64"/>
      </right>
      <top/>
      <bottom style="hair">
        <color indexed="64"/>
      </bottom>
      <diagonal/>
    </border>
    <border>
      <left style="double">
        <color indexed="64"/>
      </left>
      <right style="double">
        <color indexed="64"/>
      </right>
      <top/>
      <bottom style="hair">
        <color indexed="64"/>
      </bottom>
      <diagonal/>
    </border>
    <border>
      <left/>
      <right/>
      <top/>
      <bottom style="hair">
        <color indexed="64"/>
      </bottom>
      <diagonal/>
    </border>
    <border>
      <left/>
      <right style="double">
        <color indexed="64"/>
      </right>
      <top/>
      <bottom style="hair">
        <color indexed="64"/>
      </bottom>
      <diagonal/>
    </border>
    <border>
      <left style="thin">
        <color indexed="64"/>
      </left>
      <right style="medium">
        <color indexed="64"/>
      </right>
      <top style="thin">
        <color indexed="64"/>
      </top>
      <bottom/>
      <diagonal/>
    </border>
    <border>
      <left style="double">
        <color indexed="64"/>
      </left>
      <right style="medium">
        <color indexed="64"/>
      </right>
      <top style="medium">
        <color indexed="64"/>
      </top>
      <bottom/>
      <diagonal/>
    </border>
    <border>
      <left style="double">
        <color indexed="64"/>
      </left>
      <right style="double">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double">
        <color indexed="64"/>
      </left>
      <right style="thin">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diagonal/>
    </border>
    <border>
      <left/>
      <right style="medium">
        <color indexed="64"/>
      </right>
      <top style="thin">
        <color indexed="64"/>
      </top>
      <bottom style="hair">
        <color indexed="64"/>
      </bottom>
      <diagonal/>
    </border>
    <border>
      <left/>
      <right style="double">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diagonal/>
    </border>
    <border>
      <left style="medium">
        <color indexed="64"/>
      </left>
      <right style="double">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double">
        <color indexed="64"/>
      </right>
      <top/>
      <bottom style="medium">
        <color indexed="64"/>
      </bottom>
      <diagonal/>
    </border>
    <border>
      <left/>
      <right style="thin">
        <color indexed="64"/>
      </right>
      <top/>
      <bottom style="medium">
        <color indexed="64"/>
      </bottom>
      <diagonal/>
    </border>
    <border>
      <left style="medium">
        <color indexed="64"/>
      </left>
      <right style="double">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diagonalDown="1">
      <left/>
      <right style="medium">
        <color indexed="64"/>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double">
        <color indexed="64"/>
      </right>
      <top/>
      <bottom style="medium">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medium">
        <color indexed="64"/>
      </right>
      <top/>
      <bottom style="hair">
        <color indexed="64"/>
      </bottom>
      <diagonal/>
    </border>
    <border>
      <left/>
      <right style="thin">
        <color indexed="64"/>
      </right>
      <top/>
      <bottom style="hair">
        <color indexed="64"/>
      </bottom>
      <diagonal/>
    </border>
    <border>
      <left style="double">
        <color indexed="64"/>
      </left>
      <right/>
      <top/>
      <bottom style="hair">
        <color indexed="64"/>
      </bottom>
      <diagonal/>
    </border>
    <border>
      <left style="thin">
        <color indexed="64"/>
      </left>
      <right style="double">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double">
        <color indexed="64"/>
      </left>
      <right/>
      <top style="thin">
        <color indexed="64"/>
      </top>
      <bottom/>
      <diagonal/>
    </border>
    <border>
      <left style="double">
        <color indexed="64"/>
      </left>
      <right/>
      <top style="medium">
        <color indexed="64"/>
      </top>
      <bottom style="thin">
        <color indexed="64"/>
      </bottom>
      <diagonal/>
    </border>
    <border>
      <left/>
      <right style="medium">
        <color indexed="64"/>
      </right>
      <top style="hair">
        <color indexed="64"/>
      </top>
      <bottom/>
      <diagonal/>
    </border>
    <border>
      <left style="medium">
        <color indexed="64"/>
      </left>
      <right/>
      <top style="hair">
        <color indexed="64"/>
      </top>
      <bottom/>
      <diagonal/>
    </border>
    <border>
      <left style="medium">
        <color indexed="64"/>
      </left>
      <right style="hair">
        <color indexed="64"/>
      </right>
      <top/>
      <bottom style="medium">
        <color indexed="64"/>
      </bottom>
      <diagonal/>
    </border>
    <border>
      <left style="hair">
        <color indexed="64"/>
      </left>
      <right/>
      <top/>
      <bottom/>
      <diagonal/>
    </border>
    <border>
      <left style="hair">
        <color indexed="64"/>
      </left>
      <right/>
      <top style="hair">
        <color indexed="64"/>
      </top>
      <bottom/>
      <diagonal/>
    </border>
    <border>
      <left style="medium">
        <color indexed="64"/>
      </left>
      <right style="hair">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top/>
      <bottom style="hair">
        <color indexed="64"/>
      </bottom>
      <diagonal/>
    </border>
    <border>
      <left style="hair">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hair">
        <color indexed="64"/>
      </top>
      <bottom/>
      <diagonal/>
    </border>
    <border>
      <left style="thin">
        <color indexed="64"/>
      </left>
      <right/>
      <top style="hair">
        <color indexed="64"/>
      </top>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hair">
        <color indexed="64"/>
      </left>
      <right/>
      <top style="hair">
        <color indexed="64"/>
      </top>
      <bottom style="hair">
        <color indexed="64"/>
      </bottom>
      <diagonal/>
    </border>
  </borders>
  <cellStyleXfs count="5">
    <xf numFmtId="0" fontId="0" fillId="0" borderId="0">
      <alignment vertical="center"/>
    </xf>
    <xf numFmtId="0" fontId="1" fillId="0" borderId="0"/>
    <xf numFmtId="38" fontId="1" fillId="0" borderId="0" applyFont="0" applyFill="0" applyBorder="0" applyAlignment="0" applyProtection="0">
      <alignment vertical="center"/>
    </xf>
    <xf numFmtId="0" fontId="23" fillId="0" borderId="0"/>
    <xf numFmtId="0" fontId="1" fillId="0" borderId="0">
      <alignment vertical="center"/>
    </xf>
  </cellStyleXfs>
  <cellXfs count="652">
    <xf numFmtId="0" fontId="0" fillId="0" borderId="0" xfId="0">
      <alignment vertical="center"/>
    </xf>
    <xf numFmtId="0" fontId="2" fillId="0" borderId="0" xfId="1" applyFont="1"/>
    <xf numFmtId="0" fontId="2" fillId="0" borderId="0" xfId="1" applyFont="1" applyAlignment="1">
      <alignment horizontal="left" vertical="center" wrapText="1"/>
    </xf>
    <xf numFmtId="0" fontId="5" fillId="0" borderId="0" xfId="1" applyFont="1" applyAlignment="1">
      <alignment vertical="center"/>
    </xf>
    <xf numFmtId="0" fontId="1" fillId="0" borderId="0" xfId="1" applyAlignment="1"/>
    <xf numFmtId="0" fontId="2" fillId="0" borderId="0" xfId="1" applyFont="1" applyBorder="1"/>
    <xf numFmtId="0" fontId="5" fillId="0" borderId="0" xfId="1" applyFont="1" applyBorder="1" applyAlignment="1">
      <alignment horizontal="right" vertical="center"/>
    </xf>
    <xf numFmtId="0" fontId="5" fillId="0" borderId="0" xfId="1" applyFont="1" applyBorder="1"/>
    <xf numFmtId="0" fontId="5" fillId="0" borderId="0" xfId="1" applyFont="1" applyBorder="1" applyAlignment="1">
      <alignment vertical="center"/>
    </xf>
    <xf numFmtId="176" fontId="5" fillId="0" borderId="0" xfId="1" applyNumberFormat="1" applyFont="1" applyBorder="1" applyAlignment="1">
      <alignment vertical="center"/>
    </xf>
    <xf numFmtId="0" fontId="6" fillId="0" borderId="0" xfId="1" applyFont="1" applyFill="1" applyBorder="1" applyAlignment="1">
      <alignment vertical="center"/>
    </xf>
    <xf numFmtId="0" fontId="7" fillId="0" borderId="0" xfId="1" applyFont="1"/>
    <xf numFmtId="0" fontId="6" fillId="0" borderId="0" xfId="1" applyFont="1" applyBorder="1" applyAlignment="1">
      <alignment horizontal="right" vertical="center"/>
    </xf>
    <xf numFmtId="0" fontId="7" fillId="0" borderId="0" xfId="1" applyFont="1" applyBorder="1" applyAlignment="1">
      <alignment horizontal="right" vertical="center"/>
    </xf>
    <xf numFmtId="0" fontId="8" fillId="0" borderId="0" xfId="1" applyFont="1" applyFill="1" applyBorder="1" applyAlignment="1">
      <alignment horizontal="center" vertical="center" wrapText="1"/>
    </xf>
    <xf numFmtId="0" fontId="6" fillId="0" borderId="0" xfId="1" applyFont="1" applyBorder="1" applyAlignment="1">
      <alignment vertical="center" textRotation="255"/>
    </xf>
    <xf numFmtId="0" fontId="9" fillId="0" borderId="0" xfId="1" applyFont="1" applyAlignment="1">
      <alignment vertical="center"/>
    </xf>
    <xf numFmtId="0" fontId="10" fillId="0" borderId="0" xfId="1" applyFont="1" applyAlignment="1">
      <alignment horizontal="left" vertical="center"/>
    </xf>
    <xf numFmtId="38" fontId="8" fillId="0" borderId="2" xfId="2" applyFont="1" applyBorder="1" applyAlignment="1">
      <alignment horizontal="right" vertical="center"/>
    </xf>
    <xf numFmtId="38" fontId="8" fillId="0" borderId="3" xfId="2" applyFont="1" applyBorder="1" applyAlignment="1">
      <alignment horizontal="right" vertical="center"/>
    </xf>
    <xf numFmtId="38" fontId="8" fillId="0" borderId="6" xfId="2" applyFont="1" applyBorder="1" applyAlignment="1">
      <alignment horizontal="right" vertical="center"/>
    </xf>
    <xf numFmtId="38" fontId="8" fillId="0" borderId="3" xfId="2" applyFont="1" applyFill="1" applyBorder="1" applyAlignment="1">
      <alignment horizontal="right" vertical="center"/>
    </xf>
    <xf numFmtId="38" fontId="8" fillId="0" borderId="7" xfId="2" applyFont="1" applyFill="1" applyBorder="1" applyAlignment="1">
      <alignment horizontal="right" vertical="center"/>
    </xf>
    <xf numFmtId="38" fontId="8" fillId="0" borderId="10" xfId="2" applyFont="1" applyBorder="1" applyAlignment="1">
      <alignment horizontal="right" vertical="center"/>
    </xf>
    <xf numFmtId="38" fontId="8" fillId="0" borderId="11" xfId="2" applyFont="1" applyBorder="1" applyAlignment="1">
      <alignment horizontal="right" vertical="center"/>
    </xf>
    <xf numFmtId="38" fontId="8" fillId="3" borderId="14" xfId="2" applyFont="1" applyFill="1" applyBorder="1" applyAlignment="1">
      <alignment horizontal="right" vertical="center"/>
    </xf>
    <xf numFmtId="38" fontId="8" fillId="3" borderId="15" xfId="2" applyFont="1" applyFill="1" applyBorder="1" applyAlignment="1">
      <alignment horizontal="right" vertical="center"/>
    </xf>
    <xf numFmtId="0" fontId="8" fillId="0" borderId="16" xfId="1" applyFont="1" applyBorder="1" applyAlignment="1">
      <alignment horizontal="left" vertical="center" wrapText="1"/>
    </xf>
    <xf numFmtId="0" fontId="7" fillId="5" borderId="17" xfId="1" applyFont="1" applyFill="1" applyBorder="1"/>
    <xf numFmtId="38" fontId="8" fillId="0" borderId="18" xfId="2" applyFont="1" applyBorder="1" applyAlignment="1">
      <alignment horizontal="right" vertical="center"/>
    </xf>
    <xf numFmtId="38" fontId="8" fillId="0" borderId="19" xfId="2" applyFont="1" applyBorder="1" applyAlignment="1">
      <alignment horizontal="right" vertical="center"/>
    </xf>
    <xf numFmtId="38" fontId="8" fillId="0" borderId="23" xfId="2" applyFont="1" applyBorder="1" applyAlignment="1">
      <alignment horizontal="right" vertical="center"/>
    </xf>
    <xf numFmtId="38" fontId="8" fillId="0" borderId="24" xfId="2" applyFont="1" applyFill="1" applyBorder="1" applyAlignment="1">
      <alignment horizontal="right" vertical="center"/>
    </xf>
    <xf numFmtId="0" fontId="8" fillId="0" borderId="25" xfId="1" applyFont="1" applyBorder="1" applyAlignment="1">
      <alignment horizontal="left" vertical="center" wrapText="1"/>
    </xf>
    <xf numFmtId="0" fontId="7" fillId="5" borderId="27" xfId="1" applyFont="1" applyFill="1" applyBorder="1"/>
    <xf numFmtId="38" fontId="8" fillId="0" borderId="28" xfId="2" applyFont="1" applyBorder="1" applyAlignment="1">
      <alignment horizontal="right" vertical="center"/>
    </xf>
    <xf numFmtId="38" fontId="8" fillId="0" borderId="29" xfId="2" applyFont="1" applyBorder="1" applyAlignment="1">
      <alignment horizontal="right" vertical="center"/>
    </xf>
    <xf numFmtId="38" fontId="8" fillId="0" borderId="21" xfId="2" applyFont="1" applyBorder="1" applyAlignment="1">
      <alignment horizontal="right" vertical="center"/>
    </xf>
    <xf numFmtId="38" fontId="8" fillId="0" borderId="20" xfId="2" applyFont="1" applyFill="1" applyBorder="1" applyAlignment="1">
      <alignment horizontal="right" vertical="center"/>
    </xf>
    <xf numFmtId="0" fontId="8" fillId="0" borderId="30" xfId="1" applyFont="1" applyBorder="1" applyAlignment="1">
      <alignment horizontal="left" vertical="center" wrapText="1"/>
    </xf>
    <xf numFmtId="0" fontId="7" fillId="0" borderId="20" xfId="1" applyFont="1" applyBorder="1" applyAlignment="1">
      <alignment horizontal="left" vertical="top"/>
    </xf>
    <xf numFmtId="0" fontId="7" fillId="0" borderId="21" xfId="1" applyFont="1" applyBorder="1" applyAlignment="1">
      <alignment horizontal="left" vertical="top"/>
    </xf>
    <xf numFmtId="0" fontId="7" fillId="0" borderId="22" xfId="1" applyFont="1" applyBorder="1" applyAlignment="1">
      <alignment horizontal="left" vertical="top"/>
    </xf>
    <xf numFmtId="0" fontId="2" fillId="0" borderId="0" xfId="1" applyFont="1" applyAlignment="1">
      <alignment vertical="top"/>
    </xf>
    <xf numFmtId="38" fontId="8" fillId="0" borderId="31" xfId="2" applyFont="1" applyBorder="1" applyAlignment="1">
      <alignment horizontal="right" vertical="center"/>
    </xf>
    <xf numFmtId="38" fontId="8" fillId="0" borderId="32" xfId="2" applyFont="1" applyBorder="1" applyAlignment="1">
      <alignment horizontal="right" vertical="center"/>
    </xf>
    <xf numFmtId="38" fontId="8" fillId="0" borderId="33" xfId="2" applyFont="1" applyBorder="1" applyAlignment="1">
      <alignment horizontal="right" vertical="center"/>
    </xf>
    <xf numFmtId="38" fontId="8" fillId="0" borderId="35" xfId="2" applyFont="1" applyFill="1" applyBorder="1" applyAlignment="1">
      <alignment horizontal="right" vertical="center"/>
    </xf>
    <xf numFmtId="0" fontId="8" fillId="0" borderId="36" xfId="1" applyFont="1" applyBorder="1" applyAlignment="1">
      <alignment horizontal="left" vertical="center" wrapText="1"/>
    </xf>
    <xf numFmtId="0" fontId="14" fillId="0" borderId="0" xfId="1" applyFont="1"/>
    <xf numFmtId="0" fontId="14" fillId="0" borderId="0" xfId="1" applyFont="1" applyBorder="1"/>
    <xf numFmtId="38" fontId="8" fillId="0" borderId="37" xfId="2" applyFont="1" applyBorder="1" applyAlignment="1">
      <alignment horizontal="right" vertical="center"/>
    </xf>
    <xf numFmtId="38" fontId="8" fillId="0" borderId="38" xfId="2" applyFont="1" applyBorder="1" applyAlignment="1">
      <alignment horizontal="right" vertical="center"/>
    </xf>
    <xf numFmtId="0" fontId="7" fillId="0" borderId="39" xfId="1" applyFont="1" applyBorder="1" applyAlignment="1">
      <alignment horizontal="left" vertical="top"/>
    </xf>
    <xf numFmtId="0" fontId="7" fillId="0" borderId="40" xfId="1" applyFont="1" applyBorder="1" applyAlignment="1">
      <alignment horizontal="left" vertical="top"/>
    </xf>
    <xf numFmtId="38" fontId="8" fillId="0" borderId="39" xfId="2" applyFont="1" applyBorder="1" applyAlignment="1">
      <alignment horizontal="right" vertical="center"/>
    </xf>
    <xf numFmtId="38" fontId="8" fillId="0" borderId="41" xfId="2" applyFont="1" applyBorder="1" applyAlignment="1">
      <alignment horizontal="right" vertical="center"/>
    </xf>
    <xf numFmtId="0" fontId="15" fillId="5" borderId="27" xfId="1" applyFont="1" applyFill="1" applyBorder="1"/>
    <xf numFmtId="38" fontId="8" fillId="0" borderId="45" xfId="2" applyFont="1" applyBorder="1" applyAlignment="1">
      <alignment horizontal="right" vertical="center"/>
    </xf>
    <xf numFmtId="38" fontId="8" fillId="0" borderId="46" xfId="2" applyFont="1" applyBorder="1" applyAlignment="1">
      <alignment horizontal="right" vertical="center"/>
    </xf>
    <xf numFmtId="0" fontId="7" fillId="0" borderId="47" xfId="1" applyFont="1" applyBorder="1" applyAlignment="1">
      <alignment horizontal="left" vertical="top"/>
    </xf>
    <xf numFmtId="0" fontId="7" fillId="0" borderId="48" xfId="1" applyFont="1" applyBorder="1" applyAlignment="1">
      <alignment horizontal="left" vertical="top"/>
    </xf>
    <xf numFmtId="38" fontId="8" fillId="3" borderId="49" xfId="2" applyFont="1" applyFill="1" applyBorder="1" applyAlignment="1">
      <alignment horizontal="right" vertical="center"/>
    </xf>
    <xf numFmtId="38" fontId="8" fillId="0" borderId="50" xfId="2" applyFont="1" applyBorder="1" applyAlignment="1">
      <alignment horizontal="right" vertical="center"/>
    </xf>
    <xf numFmtId="38" fontId="8" fillId="3" borderId="51" xfId="2" applyFont="1" applyFill="1" applyBorder="1" applyAlignment="1">
      <alignment horizontal="right" vertical="center"/>
    </xf>
    <xf numFmtId="0" fontId="8" fillId="0" borderId="52" xfId="1" applyFont="1" applyBorder="1" applyAlignment="1">
      <alignment horizontal="left" vertical="center" wrapText="1"/>
    </xf>
    <xf numFmtId="38" fontId="8" fillId="0" borderId="53" xfId="2" applyFont="1" applyBorder="1" applyAlignment="1">
      <alignment horizontal="right" vertical="center"/>
    </xf>
    <xf numFmtId="38" fontId="8" fillId="3" borderId="23" xfId="2" applyFont="1" applyFill="1" applyBorder="1" applyAlignment="1">
      <alignment horizontal="right" vertical="center"/>
    </xf>
    <xf numFmtId="38" fontId="8" fillId="3" borderId="24" xfId="2" applyFont="1" applyFill="1" applyBorder="1" applyAlignment="1">
      <alignment horizontal="right" vertical="center"/>
    </xf>
    <xf numFmtId="38" fontId="8" fillId="0" borderId="54" xfId="2" applyFont="1" applyBorder="1" applyAlignment="1">
      <alignment horizontal="right" vertical="center"/>
    </xf>
    <xf numFmtId="38" fontId="8" fillId="0" borderId="41" xfId="2" applyFont="1" applyFill="1" applyBorder="1" applyAlignment="1">
      <alignment horizontal="right" vertical="center"/>
    </xf>
    <xf numFmtId="38" fontId="8" fillId="0" borderId="56" xfId="2" applyFont="1" applyBorder="1" applyAlignment="1">
      <alignment horizontal="right" vertical="center"/>
    </xf>
    <xf numFmtId="38" fontId="8" fillId="3" borderId="58" xfId="2" applyFont="1" applyFill="1" applyBorder="1" applyAlignment="1">
      <alignment horizontal="right" vertical="center"/>
    </xf>
    <xf numFmtId="38" fontId="8" fillId="3" borderId="57" xfId="2" applyFont="1" applyFill="1" applyBorder="1" applyAlignment="1">
      <alignment horizontal="right" vertical="center"/>
    </xf>
    <xf numFmtId="0" fontId="7" fillId="0" borderId="52" xfId="1" applyFont="1" applyBorder="1" applyAlignment="1">
      <alignment horizontal="left" vertical="center" wrapText="1"/>
    </xf>
    <xf numFmtId="0" fontId="13" fillId="4" borderId="47" xfId="1" applyFont="1" applyFill="1" applyBorder="1" applyAlignment="1">
      <alignment vertical="center" textRotation="255"/>
    </xf>
    <xf numFmtId="0" fontId="13" fillId="4" borderId="48" xfId="1" applyFont="1" applyFill="1" applyBorder="1" applyAlignment="1">
      <alignment vertical="center" textRotation="255"/>
    </xf>
    <xf numFmtId="0" fontId="13" fillId="4" borderId="0" xfId="1" applyFont="1" applyFill="1" applyBorder="1" applyAlignment="1">
      <alignment vertical="center" textRotation="255"/>
    </xf>
    <xf numFmtId="0" fontId="13" fillId="4" borderId="26" xfId="1" applyFont="1" applyFill="1" applyBorder="1" applyAlignment="1">
      <alignment vertical="center" textRotation="255"/>
    </xf>
    <xf numFmtId="38" fontId="8" fillId="0" borderId="60" xfId="2" applyFont="1" applyBorder="1" applyAlignment="1">
      <alignment horizontal="right" vertical="center"/>
    </xf>
    <xf numFmtId="38" fontId="8" fillId="0" borderId="61" xfId="2" applyFont="1" applyBorder="1" applyAlignment="1">
      <alignment horizontal="right" vertical="center"/>
    </xf>
    <xf numFmtId="38" fontId="8" fillId="0" borderId="62" xfId="2" applyFont="1" applyBorder="1" applyAlignment="1">
      <alignment horizontal="right" vertical="center"/>
    </xf>
    <xf numFmtId="38" fontId="8" fillId="0" borderId="63" xfId="2" applyFont="1" applyFill="1" applyBorder="1" applyAlignment="1">
      <alignment horizontal="right" vertical="center"/>
    </xf>
    <xf numFmtId="0" fontId="8" fillId="0" borderId="64" xfId="1" applyFont="1" applyBorder="1" applyAlignment="1">
      <alignment horizontal="left" vertical="center" wrapText="1"/>
    </xf>
    <xf numFmtId="38" fontId="8" fillId="0" borderId="65" xfId="2" applyFont="1" applyBorder="1" applyAlignment="1">
      <alignment horizontal="right" vertical="center"/>
    </xf>
    <xf numFmtId="38" fontId="8" fillId="0" borderId="66" xfId="2" applyFont="1" applyBorder="1" applyAlignment="1">
      <alignment horizontal="right" vertical="center"/>
    </xf>
    <xf numFmtId="0" fontId="7" fillId="0" borderId="1" xfId="1" applyFont="1" applyBorder="1" applyAlignment="1">
      <alignment horizontal="left" vertical="top"/>
    </xf>
    <xf numFmtId="0" fontId="7" fillId="0" borderId="67" xfId="1" applyFont="1" applyBorder="1" applyAlignment="1">
      <alignment horizontal="left" vertical="top"/>
    </xf>
    <xf numFmtId="38" fontId="8" fillId="0" borderId="1" xfId="2" applyFont="1" applyBorder="1" applyAlignment="1">
      <alignment horizontal="right" vertical="center"/>
    </xf>
    <xf numFmtId="38" fontId="8" fillId="0" borderId="68" xfId="2" applyFont="1" applyBorder="1" applyAlignment="1">
      <alignment horizontal="right" vertical="center"/>
    </xf>
    <xf numFmtId="0" fontId="12" fillId="5" borderId="70" xfId="1" applyFont="1" applyFill="1" applyBorder="1" applyAlignment="1">
      <alignment horizontal="center" vertical="center" wrapText="1"/>
    </xf>
    <xf numFmtId="38" fontId="8" fillId="0" borderId="15" xfId="2" applyFont="1" applyBorder="1" applyAlignment="1">
      <alignment horizontal="right" vertical="center"/>
    </xf>
    <xf numFmtId="38" fontId="8" fillId="0" borderId="72" xfId="2" applyFont="1" applyBorder="1" applyAlignment="1">
      <alignment horizontal="right" vertical="center"/>
    </xf>
    <xf numFmtId="38" fontId="8" fillId="0" borderId="63" xfId="2" applyFont="1" applyBorder="1" applyAlignment="1">
      <alignment horizontal="right" vertical="center"/>
    </xf>
    <xf numFmtId="38" fontId="8" fillId="0" borderId="75" xfId="2" applyFont="1" applyBorder="1" applyAlignment="1">
      <alignment horizontal="right" vertical="center"/>
    </xf>
    <xf numFmtId="38" fontId="8" fillId="0" borderId="35" xfId="2" applyFont="1" applyBorder="1" applyAlignment="1">
      <alignment horizontal="right" vertical="center"/>
    </xf>
    <xf numFmtId="0" fontId="2" fillId="0" borderId="0" xfId="1" applyFont="1" applyAlignment="1">
      <alignment horizontal="center" vertical="center"/>
    </xf>
    <xf numFmtId="38" fontId="8" fillId="0" borderId="82" xfId="2" applyFont="1" applyBorder="1" applyAlignment="1">
      <alignment horizontal="right" vertical="center"/>
    </xf>
    <xf numFmtId="38" fontId="8" fillId="0" borderId="83" xfId="2" applyFont="1" applyBorder="1" applyAlignment="1">
      <alignment horizontal="right" vertical="center"/>
    </xf>
    <xf numFmtId="0" fontId="17" fillId="0" borderId="0" xfId="1" applyFont="1" applyAlignment="1">
      <alignment horizontal="right" vertical="center"/>
    </xf>
    <xf numFmtId="0" fontId="18" fillId="0" borderId="0" xfId="1" applyFont="1" applyAlignment="1">
      <alignment horizontal="center" vertical="center"/>
    </xf>
    <xf numFmtId="0" fontId="7" fillId="0" borderId="43" xfId="1" applyFont="1" applyBorder="1"/>
    <xf numFmtId="0" fontId="7" fillId="0" borderId="0" xfId="1" applyFont="1" applyAlignment="1">
      <alignment horizontal="left" vertical="center" wrapText="1"/>
    </xf>
    <xf numFmtId="0" fontId="17" fillId="0" borderId="39" xfId="1" applyFont="1" applyBorder="1" applyAlignment="1">
      <alignment horizontal="left" vertical="center"/>
    </xf>
    <xf numFmtId="0" fontId="6" fillId="0" borderId="0" xfId="1" applyFont="1" applyBorder="1" applyAlignment="1"/>
    <xf numFmtId="0" fontId="17" fillId="0" borderId="0" xfId="1" applyFont="1" applyBorder="1" applyAlignment="1">
      <alignment horizontal="left" vertical="center" shrinkToFit="1"/>
    </xf>
    <xf numFmtId="0" fontId="9" fillId="0" borderId="0" xfId="1" applyFont="1" applyBorder="1" applyAlignment="1">
      <alignment horizontal="left" vertical="center"/>
    </xf>
    <xf numFmtId="0" fontId="9" fillId="0" borderId="0" xfId="1" applyFont="1" applyAlignment="1">
      <alignment horizontal="center" vertical="center"/>
    </xf>
    <xf numFmtId="0" fontId="7" fillId="0" borderId="0" xfId="1" applyFont="1" applyBorder="1"/>
    <xf numFmtId="0" fontId="7" fillId="0" borderId="0" xfId="1" applyFont="1" applyBorder="1" applyAlignment="1">
      <alignment horizontal="left" vertical="center" wrapText="1"/>
    </xf>
    <xf numFmtId="0" fontId="24" fillId="0" borderId="0" xfId="3" applyFont="1" applyBorder="1" applyAlignment="1">
      <alignment vertical="center"/>
    </xf>
    <xf numFmtId="177" fontId="25" fillId="0" borderId="0" xfId="4" applyNumberFormat="1" applyFont="1" applyFill="1" applyBorder="1" applyAlignment="1">
      <alignment vertical="center"/>
    </xf>
    <xf numFmtId="0" fontId="2" fillId="0" borderId="0" xfId="4" applyFont="1" applyFill="1" applyBorder="1" applyAlignment="1">
      <alignment vertical="center" wrapText="1"/>
    </xf>
    <xf numFmtId="0" fontId="10" fillId="0" borderId="0" xfId="1" applyFont="1" applyBorder="1" applyAlignment="1">
      <alignment horizontal="left"/>
    </xf>
    <xf numFmtId="0" fontId="28" fillId="0" borderId="0" xfId="1" applyFont="1" applyFill="1" applyBorder="1" applyAlignment="1">
      <alignment horizontal="left" vertical="center"/>
    </xf>
    <xf numFmtId="0" fontId="10" fillId="0" borderId="101" xfId="1" applyFont="1" applyBorder="1" applyAlignment="1">
      <alignment horizontal="center" vertical="center"/>
    </xf>
    <xf numFmtId="0" fontId="29" fillId="0" borderId="104" xfId="1" applyFont="1" applyBorder="1" applyAlignment="1">
      <alignment horizontal="center" vertical="center" wrapText="1"/>
    </xf>
    <xf numFmtId="0" fontId="31" fillId="0" borderId="0" xfId="3" applyFont="1" applyAlignment="1">
      <alignment horizontal="center" vertical="center"/>
    </xf>
    <xf numFmtId="0" fontId="32" fillId="0" borderId="0" xfId="3" applyFont="1" applyAlignment="1">
      <alignment horizontal="center" vertical="center" wrapText="1"/>
    </xf>
    <xf numFmtId="0" fontId="8" fillId="11" borderId="59" xfId="1" applyFont="1" applyFill="1" applyBorder="1" applyAlignment="1">
      <alignment horizontal="left" vertical="center" wrapText="1" shrinkToFit="1"/>
    </xf>
    <xf numFmtId="0" fontId="6" fillId="4" borderId="116" xfId="1" applyFont="1" applyFill="1" applyBorder="1" applyAlignment="1">
      <alignment vertical="center" textRotation="255"/>
    </xf>
    <xf numFmtId="0" fontId="6" fillId="4" borderId="27" xfId="1" applyFont="1" applyFill="1" applyBorder="1" applyAlignment="1">
      <alignment vertical="center" textRotation="255"/>
    </xf>
    <xf numFmtId="0" fontId="8" fillId="0" borderId="22" xfId="1" applyFont="1" applyBorder="1" applyAlignment="1">
      <alignment horizontal="left" vertical="center" shrinkToFit="1"/>
    </xf>
    <xf numFmtId="0" fontId="8" fillId="0" borderId="120" xfId="1" applyFont="1" applyBorder="1" applyAlignment="1">
      <alignment horizontal="left" vertical="center" wrapText="1" shrinkToFit="1"/>
    </xf>
    <xf numFmtId="0" fontId="7" fillId="4" borderId="27" xfId="1" applyFont="1" applyFill="1" applyBorder="1" applyAlignment="1">
      <alignment vertical="center" textRotation="255"/>
    </xf>
    <xf numFmtId="0" fontId="8" fillId="0" borderId="123" xfId="1" applyFont="1" applyBorder="1" applyAlignment="1">
      <alignment horizontal="left" vertical="center" shrinkToFit="1"/>
    </xf>
    <xf numFmtId="0" fontId="8" fillId="0" borderId="122" xfId="1" applyFont="1" applyBorder="1" applyAlignment="1">
      <alignment horizontal="left" vertical="center" wrapText="1"/>
    </xf>
    <xf numFmtId="0" fontId="8" fillId="0" borderId="123" xfId="1" applyFont="1" applyBorder="1" applyAlignment="1">
      <alignment horizontal="left" vertical="center" wrapText="1"/>
    </xf>
    <xf numFmtId="0" fontId="35" fillId="0" borderId="0" xfId="1" applyFont="1" applyAlignment="1">
      <alignment horizontal="right" vertical="center"/>
    </xf>
    <xf numFmtId="0" fontId="36" fillId="0" borderId="0" xfId="1" applyFont="1" applyAlignment="1">
      <alignment horizontal="center" vertical="center"/>
    </xf>
    <xf numFmtId="0" fontId="37" fillId="0" borderId="0" xfId="1" applyFont="1"/>
    <xf numFmtId="0" fontId="24" fillId="0" borderId="0" xfId="3" applyFont="1" applyAlignment="1">
      <alignment vertical="center"/>
    </xf>
    <xf numFmtId="0" fontId="39" fillId="0" borderId="0" xfId="3" applyFont="1" applyAlignment="1">
      <alignment vertical="center"/>
    </xf>
    <xf numFmtId="0" fontId="40" fillId="0" borderId="0" xfId="4" applyFont="1" applyBorder="1" applyAlignment="1">
      <alignment horizontal="center" vertical="center"/>
    </xf>
    <xf numFmtId="0" fontId="39" fillId="0" borderId="0" xfId="3" applyFont="1" applyBorder="1" applyAlignment="1">
      <alignment vertical="center"/>
    </xf>
    <xf numFmtId="0" fontId="24" fillId="0" borderId="0" xfId="3" applyFont="1" applyBorder="1" applyAlignment="1">
      <alignment horizontal="left" vertical="center"/>
    </xf>
    <xf numFmtId="0" fontId="41" fillId="0" borderId="0" xfId="3" applyFont="1" applyBorder="1" applyAlignment="1">
      <alignment vertical="center"/>
    </xf>
    <xf numFmtId="0" fontId="42" fillId="0" borderId="0" xfId="3" applyFont="1" applyAlignment="1">
      <alignment horizontal="center" vertical="center"/>
    </xf>
    <xf numFmtId="0" fontId="1" fillId="0" borderId="0" xfId="4" applyAlignment="1">
      <alignment vertical="center"/>
    </xf>
    <xf numFmtId="0" fontId="41" fillId="0" borderId="0" xfId="3" applyFont="1" applyBorder="1" applyAlignment="1">
      <alignment horizontal="right" vertical="center"/>
    </xf>
    <xf numFmtId="0" fontId="46" fillId="0" borderId="0" xfId="3" applyFont="1" applyBorder="1" applyAlignment="1">
      <alignment vertical="center"/>
    </xf>
    <xf numFmtId="0" fontId="46" fillId="0" borderId="0" xfId="3" applyFont="1" applyAlignment="1">
      <alignment vertical="center"/>
    </xf>
    <xf numFmtId="0" fontId="48" fillId="0" borderId="0" xfId="3" applyFont="1" applyAlignment="1">
      <alignment vertical="center"/>
    </xf>
    <xf numFmtId="0" fontId="49" fillId="0" borderId="0" xfId="4" applyFont="1">
      <alignment vertical="center"/>
    </xf>
    <xf numFmtId="0" fontId="48" fillId="0" borderId="0" xfId="3" applyFont="1" applyAlignment="1">
      <alignment vertical="center" wrapText="1"/>
    </xf>
    <xf numFmtId="0" fontId="24" fillId="0" borderId="12" xfId="3" applyFont="1" applyBorder="1" applyAlignment="1">
      <alignment vertical="center"/>
    </xf>
    <xf numFmtId="0" fontId="24" fillId="0" borderId="17" xfId="3" applyFont="1" applyBorder="1" applyAlignment="1">
      <alignment vertical="center"/>
    </xf>
    <xf numFmtId="0" fontId="24" fillId="0" borderId="27" xfId="3" applyFont="1" applyBorder="1" applyAlignment="1">
      <alignment vertical="center"/>
    </xf>
    <xf numFmtId="0" fontId="24" fillId="0" borderId="130" xfId="3" applyFont="1" applyBorder="1" applyAlignment="1">
      <alignment vertical="center"/>
    </xf>
    <xf numFmtId="0" fontId="24" fillId="0" borderId="131" xfId="3" applyFont="1" applyBorder="1" applyAlignment="1">
      <alignment vertical="center"/>
    </xf>
    <xf numFmtId="0" fontId="24" fillId="0" borderId="133" xfId="3" applyFont="1" applyBorder="1" applyAlignment="1">
      <alignment vertical="center"/>
    </xf>
    <xf numFmtId="0" fontId="50" fillId="0" borderId="0" xfId="3" applyFont="1" applyAlignment="1">
      <alignment horizontal="center" vertical="center"/>
    </xf>
    <xf numFmtId="0" fontId="52" fillId="0" borderId="0" xfId="3" applyFont="1" applyAlignment="1">
      <alignment horizontal="center" vertical="center" wrapText="1"/>
    </xf>
    <xf numFmtId="0" fontId="39" fillId="0" borderId="27" xfId="3" applyFont="1" applyBorder="1" applyAlignment="1">
      <alignment vertical="center"/>
    </xf>
    <xf numFmtId="0" fontId="53" fillId="0" borderId="27" xfId="3" applyFont="1" applyBorder="1" applyAlignment="1">
      <alignment vertical="center"/>
    </xf>
    <xf numFmtId="0" fontId="24" fillId="0" borderId="139" xfId="3" applyFont="1" applyBorder="1" applyAlignment="1">
      <alignment vertical="center"/>
    </xf>
    <xf numFmtId="0" fontId="24" fillId="0" borderId="140" xfId="3" applyFont="1" applyBorder="1" applyAlignment="1">
      <alignment vertical="center"/>
    </xf>
    <xf numFmtId="0" fontId="39" fillId="0" borderId="133" xfId="3" applyFont="1" applyBorder="1" applyAlignment="1">
      <alignment vertical="center"/>
    </xf>
    <xf numFmtId="0" fontId="24" fillId="0" borderId="132" xfId="3" applyFont="1" applyBorder="1" applyAlignment="1">
      <alignment vertical="center"/>
    </xf>
    <xf numFmtId="0" fontId="24" fillId="0" borderId="141" xfId="3" applyFont="1" applyBorder="1" applyAlignment="1">
      <alignment vertical="center"/>
    </xf>
    <xf numFmtId="0" fontId="24" fillId="0" borderId="142" xfId="3" applyFont="1" applyBorder="1" applyAlignment="1">
      <alignment vertical="center"/>
    </xf>
    <xf numFmtId="0" fontId="1" fillId="0" borderId="0" xfId="4" applyBorder="1" applyAlignment="1">
      <alignment vertical="center"/>
    </xf>
    <xf numFmtId="0" fontId="24" fillId="0" borderId="0" xfId="3" applyFont="1" applyBorder="1" applyAlignment="1">
      <alignment horizontal="center" vertical="center"/>
    </xf>
    <xf numFmtId="0" fontId="1" fillId="0" borderId="0" xfId="4" applyBorder="1" applyAlignment="1">
      <alignment horizontal="center" vertical="center" shrinkToFit="1"/>
    </xf>
    <xf numFmtId="0" fontId="39" fillId="0" borderId="0" xfId="3" applyFont="1" applyBorder="1" applyAlignment="1">
      <alignment horizontal="center" vertical="center" shrinkToFit="1"/>
    </xf>
    <xf numFmtId="0" fontId="24" fillId="0" borderId="12" xfId="3" applyFont="1" applyBorder="1" applyAlignment="1">
      <alignment horizontal="left" vertical="center"/>
    </xf>
    <xf numFmtId="0" fontId="41" fillId="0" borderId="12" xfId="3" applyFont="1" applyBorder="1" applyAlignment="1">
      <alignment vertical="center"/>
    </xf>
    <xf numFmtId="0" fontId="39" fillId="0" borderId="12" xfId="3" applyFont="1" applyBorder="1" applyAlignment="1">
      <alignment vertical="center"/>
    </xf>
    <xf numFmtId="0" fontId="24" fillId="0" borderId="125" xfId="3" applyFont="1" applyBorder="1" applyAlignment="1">
      <alignment vertical="center"/>
    </xf>
    <xf numFmtId="0" fontId="1" fillId="0" borderId="0" xfId="4" applyBorder="1" applyAlignment="1">
      <alignment horizontal="center" vertical="center"/>
    </xf>
    <xf numFmtId="0" fontId="40" fillId="0" borderId="0" xfId="4" applyFont="1" applyBorder="1" applyAlignment="1">
      <alignment vertical="center"/>
    </xf>
    <xf numFmtId="0" fontId="59" fillId="0" borderId="0" xfId="3" applyFont="1" applyAlignment="1">
      <alignment vertical="center"/>
    </xf>
    <xf numFmtId="0" fontId="24" fillId="0" borderId="0" xfId="3" applyFont="1" applyAlignment="1">
      <alignment vertical="center" wrapText="1"/>
    </xf>
    <xf numFmtId="0" fontId="8" fillId="0" borderId="122" xfId="1" applyFont="1" applyBorder="1" applyAlignment="1">
      <alignment horizontal="left" vertical="center" wrapText="1" shrinkToFit="1"/>
    </xf>
    <xf numFmtId="0" fontId="51" fillId="0" borderId="93" xfId="3" applyFont="1" applyBorder="1" applyAlignment="1">
      <alignment horizontal="center" vertical="center"/>
    </xf>
    <xf numFmtId="0" fontId="24" fillId="0" borderId="23" xfId="3" applyFont="1" applyBorder="1" applyAlignment="1">
      <alignment vertical="center"/>
    </xf>
    <xf numFmtId="0" fontId="64" fillId="0" borderId="27" xfId="3" applyFont="1" applyFill="1" applyBorder="1" applyAlignment="1">
      <alignment vertical="center"/>
    </xf>
    <xf numFmtId="0" fontId="64" fillId="0" borderId="0" xfId="3" applyFont="1" applyFill="1" applyBorder="1" applyAlignment="1">
      <alignment vertical="center"/>
    </xf>
    <xf numFmtId="0" fontId="24" fillId="0" borderId="131" xfId="3" applyFont="1" applyFill="1" applyBorder="1" applyAlignment="1">
      <alignment vertical="center"/>
    </xf>
    <xf numFmtId="0" fontId="24" fillId="0" borderId="0" xfId="3" applyFont="1" applyFill="1" applyBorder="1" applyAlignment="1">
      <alignment vertical="center"/>
    </xf>
    <xf numFmtId="0" fontId="24" fillId="0" borderId="139" xfId="3" applyFont="1" applyFill="1" applyBorder="1" applyAlignment="1">
      <alignment vertical="center"/>
    </xf>
    <xf numFmtId="0" fontId="24" fillId="0" borderId="62" xfId="3" applyFont="1" applyFill="1" applyBorder="1" applyAlignment="1">
      <alignment vertical="center"/>
    </xf>
    <xf numFmtId="0" fontId="24" fillId="0" borderId="27" xfId="3" applyFont="1" applyFill="1" applyBorder="1" applyAlignment="1">
      <alignment vertical="center"/>
    </xf>
    <xf numFmtId="0" fontId="24" fillId="0" borderId="17" xfId="3" applyFont="1" applyFill="1" applyBorder="1" applyAlignment="1">
      <alignment vertical="center"/>
    </xf>
    <xf numFmtId="0" fontId="24" fillId="0" borderId="12" xfId="3" applyFont="1" applyFill="1" applyBorder="1" applyAlignment="1">
      <alignment vertical="center"/>
    </xf>
    <xf numFmtId="0" fontId="57" fillId="0" borderId="27" xfId="3" applyFont="1" applyBorder="1" applyAlignment="1">
      <alignment horizontal="left" vertical="center"/>
    </xf>
    <xf numFmtId="0" fontId="40" fillId="0" borderId="27" xfId="3" applyFont="1" applyBorder="1" applyAlignment="1">
      <alignment vertical="center"/>
    </xf>
    <xf numFmtId="0" fontId="40" fillId="0" borderId="27" xfId="3" applyFont="1" applyBorder="1" applyAlignment="1">
      <alignment vertical="center" wrapText="1"/>
    </xf>
    <xf numFmtId="0" fontId="20" fillId="0" borderId="0" xfId="1" applyFont="1" applyAlignment="1">
      <alignment horizontal="center" vertical="center" shrinkToFit="1"/>
    </xf>
    <xf numFmtId="0" fontId="15" fillId="9" borderId="47" xfId="1" applyFont="1" applyFill="1" applyBorder="1" applyAlignment="1">
      <alignment horizontal="left"/>
    </xf>
    <xf numFmtId="0" fontId="21" fillId="0" borderId="0" xfId="1" applyFont="1" applyBorder="1" applyAlignment="1">
      <alignment horizontal="center" vertical="center"/>
    </xf>
    <xf numFmtId="0" fontId="15" fillId="9" borderId="39" xfId="1" applyFont="1" applyFill="1" applyBorder="1" applyAlignment="1">
      <alignment horizontal="left"/>
    </xf>
    <xf numFmtId="0" fontId="20" fillId="0" borderId="12" xfId="1" applyFont="1" applyBorder="1" applyAlignment="1">
      <alignment horizontal="left" vertical="center"/>
    </xf>
    <xf numFmtId="0" fontId="19" fillId="0" borderId="12" xfId="1" applyFont="1" applyBorder="1" applyAlignment="1"/>
    <xf numFmtId="0" fontId="8" fillId="8" borderId="67" xfId="1" applyFont="1" applyFill="1" applyBorder="1" applyAlignment="1">
      <alignment horizontal="center" vertical="center"/>
    </xf>
    <xf numFmtId="0" fontId="8" fillId="0" borderId="1" xfId="1" applyFont="1" applyBorder="1" applyAlignment="1">
      <alignment horizontal="center" vertical="center"/>
    </xf>
    <xf numFmtId="0" fontId="8" fillId="0" borderId="13" xfId="1" applyFont="1" applyBorder="1" applyAlignment="1">
      <alignment horizontal="center" vertical="center"/>
    </xf>
    <xf numFmtId="0" fontId="8" fillId="0" borderId="12" xfId="1" applyFont="1" applyBorder="1" applyAlignment="1">
      <alignment horizontal="center" vertical="center"/>
    </xf>
    <xf numFmtId="0" fontId="8" fillId="7" borderId="65" xfId="1" applyFont="1" applyFill="1" applyBorder="1" applyAlignment="1">
      <alignment horizontal="center" vertical="center"/>
    </xf>
    <xf numFmtId="0" fontId="8" fillId="0" borderId="84" xfId="1" applyFont="1" applyBorder="1" applyAlignment="1">
      <alignment horizontal="center" vertical="center"/>
    </xf>
    <xf numFmtId="0" fontId="16" fillId="6" borderId="77" xfId="1" applyFont="1" applyFill="1" applyBorder="1" applyAlignment="1">
      <alignment horizontal="center" vertical="center" textRotation="255" wrapText="1"/>
    </xf>
    <xf numFmtId="0" fontId="16" fillId="6" borderId="74" xfId="1" applyFont="1" applyFill="1" applyBorder="1" applyAlignment="1">
      <alignment horizontal="center" vertical="center" textRotation="255" wrapText="1"/>
    </xf>
    <xf numFmtId="0" fontId="12" fillId="0" borderId="34" xfId="1" applyFont="1" applyFill="1" applyBorder="1" applyAlignment="1">
      <alignment horizontal="left" vertical="center" wrapText="1"/>
    </xf>
    <xf numFmtId="0" fontId="12" fillId="0" borderId="33" xfId="1" applyFont="1" applyFill="1" applyBorder="1" applyAlignment="1">
      <alignment horizontal="left" vertical="center" wrapText="1"/>
    </xf>
    <xf numFmtId="0" fontId="12" fillId="0" borderId="78" xfId="1" applyFont="1" applyFill="1" applyBorder="1" applyAlignment="1">
      <alignment horizontal="left" vertical="center" wrapText="1"/>
    </xf>
    <xf numFmtId="0" fontId="7" fillId="0" borderId="34" xfId="1" applyFont="1" applyBorder="1" applyAlignment="1">
      <alignment horizontal="left" vertical="top"/>
    </xf>
    <xf numFmtId="0" fontId="7" fillId="0" borderId="33" xfId="1" applyFont="1" applyBorder="1" applyAlignment="1">
      <alignment horizontal="left" vertical="top"/>
    </xf>
    <xf numFmtId="0" fontId="7" fillId="0" borderId="35" xfId="1" applyFont="1" applyBorder="1" applyAlignment="1">
      <alignment horizontal="left" vertical="top"/>
    </xf>
    <xf numFmtId="0" fontId="12" fillId="0" borderId="71" xfId="1" applyFont="1" applyFill="1" applyBorder="1" applyAlignment="1">
      <alignment horizontal="left" vertical="center" wrapText="1"/>
    </xf>
    <xf numFmtId="0" fontId="12" fillId="0" borderId="14" xfId="1" applyFont="1" applyFill="1" applyBorder="1" applyAlignment="1">
      <alignment horizontal="left" vertical="center" wrapText="1"/>
    </xf>
    <xf numFmtId="0" fontId="12" fillId="0" borderId="73" xfId="1" applyFont="1" applyFill="1" applyBorder="1" applyAlignment="1">
      <alignment horizontal="left" vertical="center" wrapText="1"/>
    </xf>
    <xf numFmtId="0" fontId="7" fillId="0" borderId="71" xfId="1" applyFont="1" applyBorder="1" applyAlignment="1">
      <alignment horizontal="left" vertical="top"/>
    </xf>
    <xf numFmtId="0" fontId="7" fillId="0" borderId="14" xfId="1" applyFont="1" applyBorder="1" applyAlignment="1">
      <alignment horizontal="left" vertical="top"/>
    </xf>
    <xf numFmtId="0" fontId="7" fillId="0" borderId="15" xfId="1" applyFont="1" applyBorder="1" applyAlignment="1">
      <alignment horizontal="left" vertical="top"/>
    </xf>
    <xf numFmtId="0" fontId="12" fillId="6" borderId="70" xfId="1" applyFont="1" applyFill="1" applyBorder="1" applyAlignment="1">
      <alignment horizontal="center" vertical="center" wrapText="1"/>
    </xf>
    <xf numFmtId="0" fontId="12" fillId="6" borderId="1" xfId="1" applyFont="1" applyFill="1" applyBorder="1" applyAlignment="1">
      <alignment horizontal="center" vertical="center" wrapText="1"/>
    </xf>
    <xf numFmtId="0" fontId="12" fillId="6" borderId="69" xfId="1" applyFont="1" applyFill="1" applyBorder="1" applyAlignment="1">
      <alignment horizontal="center" vertical="center" wrapText="1"/>
    </xf>
    <xf numFmtId="0" fontId="7" fillId="0" borderId="22" xfId="1" applyFont="1" applyBorder="1" applyAlignment="1">
      <alignment horizontal="left" vertical="top"/>
    </xf>
    <xf numFmtId="0" fontId="7" fillId="0" borderId="21" xfId="1" applyFont="1" applyBorder="1" applyAlignment="1">
      <alignment horizontal="left" vertical="top"/>
    </xf>
    <xf numFmtId="0" fontId="7" fillId="0" borderId="20" xfId="1" applyFont="1" applyBorder="1" applyAlignment="1">
      <alignment horizontal="left" vertical="top"/>
    </xf>
    <xf numFmtId="0" fontId="12" fillId="0" borderId="22" xfId="1" applyFont="1" applyFill="1" applyBorder="1" applyAlignment="1">
      <alignment horizontal="left" vertical="center" wrapText="1"/>
    </xf>
    <xf numFmtId="0" fontId="12" fillId="0" borderId="21" xfId="1" applyFont="1" applyFill="1" applyBorder="1" applyAlignment="1">
      <alignment horizontal="left" vertical="center" wrapText="1"/>
    </xf>
    <xf numFmtId="0" fontId="12" fillId="0" borderId="76" xfId="1" applyFont="1" applyFill="1" applyBorder="1" applyAlignment="1">
      <alignment horizontal="left" vertical="center" wrapText="1"/>
    </xf>
    <xf numFmtId="0" fontId="61" fillId="7" borderId="83" xfId="1" applyFont="1" applyFill="1" applyBorder="1" applyAlignment="1">
      <alignment horizontal="center" vertical="center"/>
    </xf>
    <xf numFmtId="0" fontId="8" fillId="0" borderId="87" xfId="1" applyFont="1" applyBorder="1" applyAlignment="1">
      <alignment horizontal="center" vertical="center"/>
    </xf>
    <xf numFmtId="0" fontId="8" fillId="7" borderId="66" xfId="1" applyFont="1" applyFill="1" applyBorder="1" applyAlignment="1">
      <alignment horizontal="center" vertical="center"/>
    </xf>
    <xf numFmtId="0" fontId="8" fillId="0" borderId="85" xfId="1" applyFont="1" applyBorder="1" applyAlignment="1">
      <alignment horizontal="center" vertical="center"/>
    </xf>
    <xf numFmtId="0" fontId="7" fillId="0" borderId="70" xfId="1" applyFont="1" applyBorder="1" applyAlignment="1">
      <alignment horizontal="center" vertical="center"/>
    </xf>
    <xf numFmtId="0" fontId="6" fillId="0" borderId="1" xfId="1" applyFont="1" applyBorder="1" applyAlignment="1">
      <alignment horizontal="center" vertical="center"/>
    </xf>
    <xf numFmtId="0" fontId="6" fillId="0" borderId="69" xfId="1" applyFont="1" applyBorder="1" applyAlignment="1">
      <alignment horizontal="center" vertical="center"/>
    </xf>
    <xf numFmtId="0" fontId="6" fillId="0" borderId="17" xfId="1" applyFont="1" applyBorder="1" applyAlignment="1">
      <alignment horizontal="center" vertical="center"/>
    </xf>
    <xf numFmtId="0" fontId="6" fillId="0" borderId="12" xfId="1" applyFont="1" applyBorder="1" applyAlignment="1">
      <alignment horizontal="center" vertical="center"/>
    </xf>
    <xf numFmtId="0" fontId="6" fillId="0" borderId="88" xfId="1" applyFont="1" applyBorder="1" applyAlignment="1">
      <alignment horizontal="center" vertical="center"/>
    </xf>
    <xf numFmtId="0" fontId="61" fillId="7" borderId="89" xfId="1" applyFont="1" applyFill="1" applyBorder="1" applyAlignment="1">
      <alignment horizontal="center" vertical="center" wrapText="1"/>
    </xf>
    <xf numFmtId="0" fontId="8" fillId="0" borderId="86" xfId="1" applyFont="1" applyBorder="1" applyAlignment="1">
      <alignment horizontal="center" vertical="center"/>
    </xf>
    <xf numFmtId="0" fontId="7" fillId="0" borderId="81" xfId="1" applyFont="1" applyBorder="1" applyAlignment="1">
      <alignment horizontal="left" vertical="top"/>
    </xf>
    <xf numFmtId="0" fontId="7" fillId="0" borderId="80" xfId="1" applyFont="1" applyBorder="1" applyAlignment="1">
      <alignment horizontal="left" vertical="top"/>
    </xf>
    <xf numFmtId="0" fontId="7" fillId="0" borderId="79" xfId="1" applyFont="1" applyBorder="1" applyAlignment="1">
      <alignment horizontal="left" vertical="top"/>
    </xf>
    <xf numFmtId="0" fontId="7" fillId="0" borderId="59" xfId="1" applyFont="1" applyBorder="1" applyAlignment="1">
      <alignment horizontal="left" vertical="top"/>
    </xf>
    <xf numFmtId="0" fontId="7" fillId="0" borderId="58" xfId="1" applyFont="1" applyBorder="1" applyAlignment="1">
      <alignment horizontal="left" vertical="top"/>
    </xf>
    <xf numFmtId="0" fontId="7" fillId="0" borderId="57" xfId="1" applyFont="1" applyBorder="1" applyAlignment="1">
      <alignment horizontal="left" vertical="top"/>
    </xf>
    <xf numFmtId="0" fontId="12" fillId="5" borderId="1" xfId="1" applyFont="1" applyFill="1" applyBorder="1" applyAlignment="1">
      <alignment horizontal="center" vertical="center" wrapText="1"/>
    </xf>
    <xf numFmtId="0" fontId="12" fillId="5" borderId="1" xfId="1" applyFont="1" applyFill="1" applyBorder="1" applyAlignment="1">
      <alignment vertical="center"/>
    </xf>
    <xf numFmtId="0" fontId="12" fillId="5" borderId="69" xfId="1" applyFont="1" applyFill="1" applyBorder="1" applyAlignment="1">
      <alignment vertical="center"/>
    </xf>
    <xf numFmtId="0" fontId="12" fillId="4" borderId="44" xfId="1" applyFont="1" applyFill="1" applyBorder="1" applyAlignment="1">
      <alignment horizontal="center" vertical="center" wrapText="1"/>
    </xf>
    <xf numFmtId="0" fontId="12" fillId="0" borderId="43" xfId="1" applyFont="1" applyBorder="1" applyAlignment="1">
      <alignment vertical="center"/>
    </xf>
    <xf numFmtId="0" fontId="12" fillId="0" borderId="55" xfId="1" applyFont="1" applyBorder="1" applyAlignment="1">
      <alignment vertical="center"/>
    </xf>
    <xf numFmtId="0" fontId="7" fillId="0" borderId="40" xfId="1" applyFont="1" applyBorder="1" applyAlignment="1">
      <alignment horizontal="left" vertical="top"/>
    </xf>
    <xf numFmtId="0" fontId="7" fillId="0" borderId="39" xfId="1" applyFont="1" applyBorder="1" applyAlignment="1">
      <alignment horizontal="left" vertical="top"/>
    </xf>
    <xf numFmtId="0" fontId="7" fillId="0" borderId="41" xfId="1" applyFont="1" applyBorder="1" applyAlignment="1">
      <alignment horizontal="left" vertical="top"/>
    </xf>
    <xf numFmtId="0" fontId="12" fillId="4" borderId="43" xfId="1" applyFont="1" applyFill="1" applyBorder="1" applyAlignment="1">
      <alignment horizontal="center" vertical="center" wrapText="1"/>
    </xf>
    <xf numFmtId="0" fontId="12" fillId="4" borderId="55" xfId="1" applyFont="1" applyFill="1" applyBorder="1" applyAlignment="1">
      <alignment horizontal="center" vertical="center" wrapText="1"/>
    </xf>
    <xf numFmtId="0" fontId="13" fillId="4" borderId="26" xfId="1" applyFont="1" applyFill="1" applyBorder="1" applyAlignment="1">
      <alignment horizontal="center" vertical="center" textRotation="255"/>
    </xf>
    <xf numFmtId="0" fontId="13" fillId="4" borderId="0" xfId="1" applyFont="1" applyFill="1" applyBorder="1" applyAlignment="1">
      <alignment horizontal="center" vertical="center" textRotation="255"/>
    </xf>
    <xf numFmtId="0" fontId="13" fillId="4" borderId="48" xfId="1" applyFont="1" applyFill="1" applyBorder="1" applyAlignment="1">
      <alignment horizontal="center" vertical="center" textRotation="255"/>
    </xf>
    <xf numFmtId="0" fontId="13" fillId="4" borderId="47" xfId="1" applyFont="1" applyFill="1" applyBorder="1" applyAlignment="1">
      <alignment horizontal="center" vertical="center" textRotation="255"/>
    </xf>
    <xf numFmtId="0" fontId="7" fillId="0" borderId="13" xfId="1" applyFont="1" applyBorder="1" applyAlignment="1">
      <alignment horizontal="left" vertical="top"/>
    </xf>
    <xf numFmtId="0" fontId="7" fillId="0" borderId="12" xfId="1" applyFont="1" applyBorder="1" applyAlignment="1">
      <alignment horizontal="left" vertical="top"/>
    </xf>
    <xf numFmtId="0" fontId="12" fillId="4" borderId="42" xfId="1" applyFont="1" applyFill="1" applyBorder="1" applyAlignment="1">
      <alignment horizontal="center" vertical="center" wrapText="1"/>
    </xf>
    <xf numFmtId="0" fontId="13" fillId="4" borderId="26" xfId="1" applyFont="1" applyFill="1" applyBorder="1" applyAlignment="1">
      <alignment vertical="center" textRotation="255"/>
    </xf>
    <xf numFmtId="0" fontId="13" fillId="4" borderId="0" xfId="1" applyFont="1" applyFill="1" applyBorder="1" applyAlignment="1">
      <alignment vertical="center" textRotation="255"/>
    </xf>
    <xf numFmtId="0" fontId="13" fillId="4" borderId="13" xfId="1" applyFont="1" applyFill="1" applyBorder="1" applyAlignment="1">
      <alignment vertical="center" textRotation="255"/>
    </xf>
    <xf numFmtId="0" fontId="13" fillId="4" borderId="12" xfId="1" applyFont="1" applyFill="1" applyBorder="1" applyAlignment="1">
      <alignment vertical="center" textRotation="255"/>
    </xf>
    <xf numFmtId="0" fontId="12" fillId="2" borderId="9" xfId="1" applyFont="1" applyFill="1" applyBorder="1" applyAlignment="1">
      <alignment horizontal="center" vertical="center" wrapText="1"/>
    </xf>
    <xf numFmtId="0" fontId="6" fillId="2" borderId="4" xfId="1" applyFont="1" applyFill="1" applyBorder="1" applyAlignment="1"/>
    <xf numFmtId="0" fontId="6" fillId="2" borderId="8" xfId="1" applyFont="1" applyFill="1" applyBorder="1" applyAlignment="1"/>
    <xf numFmtId="0" fontId="7" fillId="0" borderId="5" xfId="1" applyFont="1" applyBorder="1" applyAlignment="1">
      <alignment horizontal="left" vertical="top"/>
    </xf>
    <xf numFmtId="0" fontId="7" fillId="0" borderId="4" xfId="1" applyFont="1" applyBorder="1" applyAlignment="1">
      <alignment horizontal="left" vertical="top"/>
    </xf>
    <xf numFmtId="0" fontId="63" fillId="0" borderId="1" xfId="1" applyFont="1" applyFill="1" applyBorder="1" applyAlignment="1">
      <alignment horizontal="left" wrapText="1"/>
    </xf>
    <xf numFmtId="0" fontId="1" fillId="0" borderId="1" xfId="1" applyFont="1" applyBorder="1" applyAlignment="1"/>
    <xf numFmtId="0" fontId="10" fillId="0" borderId="0" xfId="1" applyFont="1" applyFill="1" applyBorder="1" applyAlignment="1">
      <alignment horizontal="left" vertical="center" wrapText="1"/>
    </xf>
    <xf numFmtId="0" fontId="6" fillId="0" borderId="0" xfId="1" applyFont="1" applyBorder="1" applyAlignment="1"/>
    <xf numFmtId="0" fontId="6" fillId="0" borderId="0" xfId="1" applyFont="1" applyAlignment="1"/>
    <xf numFmtId="0" fontId="13" fillId="7" borderId="27" xfId="1" applyFont="1" applyFill="1" applyBorder="1" applyAlignment="1">
      <alignment vertical="center" textRotation="255"/>
    </xf>
    <xf numFmtId="0" fontId="13" fillId="7" borderId="116" xfId="1" applyFont="1" applyFill="1" applyBorder="1" applyAlignment="1">
      <alignment vertical="center" textRotation="255"/>
    </xf>
    <xf numFmtId="0" fontId="13" fillId="7" borderId="0" xfId="1" applyFont="1" applyFill="1" applyBorder="1" applyAlignment="1">
      <alignment vertical="center" textRotation="255"/>
    </xf>
    <xf numFmtId="38" fontId="8" fillId="0" borderId="43" xfId="2" applyFont="1" applyFill="1" applyBorder="1" applyAlignment="1">
      <alignment horizontal="right" vertical="center"/>
    </xf>
    <xf numFmtId="38" fontId="8" fillId="0" borderId="124" xfId="2" applyFont="1" applyBorder="1" applyAlignment="1">
      <alignment horizontal="right" vertical="center"/>
    </xf>
    <xf numFmtId="0" fontId="7" fillId="0" borderId="44" xfId="1" applyFont="1" applyBorder="1" applyAlignment="1">
      <alignment horizontal="left" vertical="center"/>
    </xf>
    <xf numFmtId="0" fontId="7" fillId="0" borderId="43" xfId="1" applyFont="1" applyBorder="1" applyAlignment="1">
      <alignment horizontal="left" vertical="center"/>
    </xf>
    <xf numFmtId="0" fontId="7" fillId="0" borderId="55" xfId="1" applyFont="1" applyBorder="1" applyAlignment="1">
      <alignment horizontal="left" vertical="center"/>
    </xf>
    <xf numFmtId="38" fontId="8" fillId="0" borderId="44" xfId="2" applyFont="1" applyFill="1" applyBorder="1" applyAlignment="1">
      <alignment horizontal="right" vertical="center"/>
    </xf>
    <xf numFmtId="0" fontId="38" fillId="0" borderId="0" xfId="1" applyFont="1" applyBorder="1" applyAlignment="1">
      <alignment horizontal="center" vertical="center"/>
    </xf>
    <xf numFmtId="0" fontId="12" fillId="7" borderId="70" xfId="1" applyFont="1" applyFill="1" applyBorder="1" applyAlignment="1">
      <alignment horizontal="center" vertical="center" wrapText="1"/>
    </xf>
    <xf numFmtId="0" fontId="12" fillId="0" borderId="1" xfId="1" applyFont="1" applyBorder="1" applyAlignment="1">
      <alignment horizontal="center" vertical="center"/>
    </xf>
    <xf numFmtId="0" fontId="12" fillId="0" borderId="68" xfId="1" applyFont="1" applyBorder="1" applyAlignment="1">
      <alignment horizontal="center" vertical="center"/>
    </xf>
    <xf numFmtId="0" fontId="12" fillId="7" borderId="27" xfId="1" applyFont="1" applyFill="1" applyBorder="1" applyAlignment="1">
      <alignment horizontal="center" vertical="center"/>
    </xf>
    <xf numFmtId="0" fontId="12" fillId="0" borderId="0" xfId="1" applyFont="1" applyBorder="1" applyAlignment="1">
      <alignment horizontal="center" vertical="center"/>
    </xf>
    <xf numFmtId="0" fontId="17" fillId="8" borderId="26" xfId="1" applyFont="1" applyFill="1" applyBorder="1" applyAlignment="1">
      <alignment horizontal="center" vertical="center"/>
    </xf>
    <xf numFmtId="0" fontId="17" fillId="8" borderId="0" xfId="1" applyFont="1" applyFill="1" applyBorder="1" applyAlignment="1">
      <alignment horizontal="center" vertical="center"/>
    </xf>
    <xf numFmtId="0" fontId="17" fillId="8" borderId="125" xfId="1" applyFont="1" applyFill="1" applyBorder="1" applyAlignment="1">
      <alignment horizontal="center" vertical="center"/>
    </xf>
    <xf numFmtId="0" fontId="36" fillId="0" borderId="12" xfId="1" applyFont="1" applyBorder="1" applyAlignment="1">
      <alignment horizontal="left" vertical="center"/>
    </xf>
    <xf numFmtId="0" fontId="10" fillId="7" borderId="0" xfId="1" applyFont="1" applyFill="1" applyBorder="1" applyAlignment="1">
      <alignment horizontal="center" vertical="center"/>
    </xf>
    <xf numFmtId="0" fontId="10" fillId="7" borderId="126" xfId="1" applyFont="1" applyFill="1" applyBorder="1" applyAlignment="1">
      <alignment horizontal="center" vertical="center"/>
    </xf>
    <xf numFmtId="0" fontId="10" fillId="7" borderId="124" xfId="1" applyFont="1" applyFill="1" applyBorder="1" applyAlignment="1">
      <alignment horizontal="center" vertical="center"/>
    </xf>
    <xf numFmtId="0" fontId="17" fillId="7" borderId="81" xfId="1" applyFont="1" applyFill="1" applyBorder="1" applyAlignment="1">
      <alignment horizontal="center" vertical="center" shrinkToFit="1"/>
    </xf>
    <xf numFmtId="0" fontId="17" fillId="7" borderId="80" xfId="1" applyFont="1" applyFill="1" applyBorder="1" applyAlignment="1">
      <alignment horizontal="center" vertical="center" shrinkToFit="1"/>
    </xf>
    <xf numFmtId="0" fontId="17" fillId="7" borderId="97" xfId="1" applyFont="1" applyFill="1" applyBorder="1" applyAlignment="1">
      <alignment horizontal="center" vertical="center" shrinkToFit="1"/>
    </xf>
    <xf numFmtId="0" fontId="34" fillId="7" borderId="127" xfId="1" applyFont="1" applyFill="1" applyBorder="1" applyAlignment="1">
      <alignment horizontal="center" vertical="center" shrinkToFit="1"/>
    </xf>
    <xf numFmtId="0" fontId="34" fillId="7" borderId="80" xfId="1" applyFont="1" applyFill="1" applyBorder="1" applyAlignment="1">
      <alignment horizontal="center" vertical="center" shrinkToFit="1"/>
    </xf>
    <xf numFmtId="38" fontId="8" fillId="0" borderId="39" xfId="2" applyFont="1" applyFill="1" applyBorder="1" applyAlignment="1">
      <alignment horizontal="right" vertical="center"/>
    </xf>
    <xf numFmtId="38" fontId="8" fillId="0" borderId="39" xfId="2" applyFont="1" applyBorder="1" applyAlignment="1">
      <alignment horizontal="right" vertical="center"/>
    </xf>
    <xf numFmtId="0" fontId="7" fillId="0" borderId="40" xfId="1" applyFont="1" applyBorder="1" applyAlignment="1">
      <alignment horizontal="left" vertical="center"/>
    </xf>
    <xf numFmtId="0" fontId="7" fillId="0" borderId="39" xfId="1" applyFont="1" applyBorder="1" applyAlignment="1">
      <alignment horizontal="left" vertical="center"/>
    </xf>
    <xf numFmtId="0" fontId="7" fillId="0" borderId="42" xfId="1" applyFont="1" applyBorder="1" applyAlignment="1">
      <alignment horizontal="left" vertical="center"/>
    </xf>
    <xf numFmtId="0" fontId="2" fillId="0" borderId="39" xfId="1" applyFont="1" applyBorder="1" applyAlignment="1">
      <alignment horizontal="left" vertical="top" wrapText="1"/>
    </xf>
    <xf numFmtId="0" fontId="2" fillId="0" borderId="39" xfId="1" applyFont="1" applyBorder="1" applyAlignment="1">
      <alignment horizontal="left" vertical="top"/>
    </xf>
    <xf numFmtId="0" fontId="2" fillId="0" borderId="42" xfId="1" applyFont="1" applyBorder="1" applyAlignment="1">
      <alignment horizontal="left" vertical="top"/>
    </xf>
    <xf numFmtId="38" fontId="8" fillId="0" borderId="148" xfId="2" applyFont="1" applyBorder="1" applyAlignment="1">
      <alignment horizontal="right" vertical="center"/>
    </xf>
    <xf numFmtId="38" fontId="8" fillId="0" borderId="21" xfId="2" applyFont="1" applyBorder="1" applyAlignment="1">
      <alignment horizontal="right" vertical="center"/>
    </xf>
    <xf numFmtId="38" fontId="8" fillId="0" borderId="149" xfId="2" applyFont="1" applyBorder="1" applyAlignment="1">
      <alignment horizontal="right" vertical="center"/>
    </xf>
    <xf numFmtId="0" fontId="2" fillId="11" borderId="59" xfId="1" applyFont="1" applyFill="1" applyBorder="1" applyAlignment="1">
      <alignment horizontal="left" vertical="center" wrapText="1"/>
    </xf>
    <xf numFmtId="0" fontId="2" fillId="11" borderId="58" xfId="1" applyFont="1" applyFill="1" applyBorder="1" applyAlignment="1">
      <alignment horizontal="left" vertical="center" wrapText="1"/>
    </xf>
    <xf numFmtId="0" fontId="2" fillId="11" borderId="114" xfId="1" applyFont="1" applyFill="1" applyBorder="1" applyAlignment="1">
      <alignment horizontal="left" vertical="center" wrapText="1"/>
    </xf>
    <xf numFmtId="38" fontId="8" fillId="0" borderId="121" xfId="2" applyFont="1" applyBorder="1" applyAlignment="1">
      <alignment horizontal="right" vertical="center"/>
    </xf>
    <xf numFmtId="38" fontId="8" fillId="0" borderId="95" xfId="2" applyFont="1" applyBorder="1" applyAlignment="1">
      <alignment horizontal="right" vertical="center"/>
    </xf>
    <xf numFmtId="0" fontId="12" fillId="7" borderId="17" xfId="1" applyFont="1" applyFill="1" applyBorder="1" applyAlignment="1">
      <alignment horizontal="center" vertical="center" wrapText="1"/>
    </xf>
    <xf numFmtId="0" fontId="12" fillId="7" borderId="12" xfId="1" applyFont="1" applyFill="1" applyBorder="1" applyAlignment="1">
      <alignment vertical="center"/>
    </xf>
    <xf numFmtId="0" fontId="12" fillId="7" borderId="113" xfId="1" applyFont="1" applyFill="1" applyBorder="1" applyAlignment="1">
      <alignment vertical="center"/>
    </xf>
    <xf numFmtId="38" fontId="8" fillId="7" borderId="91" xfId="2" applyFont="1" applyFill="1" applyBorder="1" applyAlignment="1">
      <alignment horizontal="right" vertical="center"/>
    </xf>
    <xf numFmtId="38" fontId="6" fillId="7" borderId="93" xfId="2" applyFont="1" applyFill="1" applyBorder="1" applyAlignment="1">
      <alignment horizontal="right" vertical="center"/>
    </xf>
    <xf numFmtId="0" fontId="6" fillId="0" borderId="111" xfId="1" applyFont="1" applyBorder="1" applyAlignment="1">
      <alignment horizontal="right" vertical="center"/>
    </xf>
    <xf numFmtId="0" fontId="6" fillId="0" borderId="110" xfId="1" applyFont="1" applyBorder="1" applyAlignment="1">
      <alignment horizontal="right" vertical="center"/>
    </xf>
    <xf numFmtId="0" fontId="6" fillId="0" borderId="109" xfId="1" applyFont="1" applyBorder="1" applyAlignment="1">
      <alignment horizontal="right" vertical="center"/>
    </xf>
    <xf numFmtId="0" fontId="7" fillId="0" borderId="40" xfId="1" applyFont="1" applyBorder="1" applyAlignment="1">
      <alignment horizontal="left" vertical="top" wrapText="1"/>
    </xf>
    <xf numFmtId="0" fontId="7" fillId="0" borderId="39" xfId="1" applyFont="1" applyBorder="1" applyAlignment="1">
      <alignment horizontal="left" vertical="top" wrapText="1"/>
    </xf>
    <xf numFmtId="0" fontId="7" fillId="0" borderId="42" xfId="1" applyFont="1" applyBorder="1" applyAlignment="1">
      <alignment horizontal="left" vertical="top" wrapText="1"/>
    </xf>
    <xf numFmtId="0" fontId="12" fillId="4" borderId="70" xfId="1" applyFont="1" applyFill="1" applyBorder="1" applyAlignment="1">
      <alignment horizontal="center" vertical="center" wrapText="1"/>
    </xf>
    <xf numFmtId="0" fontId="12" fillId="4" borderId="1" xfId="1" applyFont="1" applyFill="1" applyBorder="1" applyAlignment="1">
      <alignment horizontal="center" vertical="center" wrapText="1"/>
    </xf>
    <xf numFmtId="0" fontId="12" fillId="4" borderId="68" xfId="1" applyFont="1" applyFill="1" applyBorder="1" applyAlignment="1">
      <alignment horizontal="center" vertical="center" wrapText="1"/>
    </xf>
    <xf numFmtId="0" fontId="10" fillId="4" borderId="127" xfId="1" applyFont="1" applyFill="1" applyBorder="1" applyAlignment="1">
      <alignment horizontal="center" vertical="center"/>
    </xf>
    <xf numFmtId="0" fontId="10" fillId="4" borderId="80" xfId="1" applyFont="1" applyFill="1" applyBorder="1" applyAlignment="1">
      <alignment horizontal="center" vertical="center"/>
    </xf>
    <xf numFmtId="0" fontId="10" fillId="4" borderId="81" xfId="1" applyFont="1" applyFill="1" applyBorder="1" applyAlignment="1">
      <alignment horizontal="center" vertical="center"/>
    </xf>
    <xf numFmtId="0" fontId="10" fillId="4" borderId="97" xfId="1" applyFont="1" applyFill="1" applyBorder="1" applyAlignment="1">
      <alignment horizontal="center" vertical="center"/>
    </xf>
    <xf numFmtId="0" fontId="7" fillId="0" borderId="62" xfId="1" applyFont="1" applyBorder="1" applyAlignment="1">
      <alignment horizontal="left" vertical="top" wrapText="1"/>
    </xf>
    <xf numFmtId="0" fontId="7" fillId="0" borderId="62" xfId="1" applyFont="1" applyBorder="1" applyAlignment="1">
      <alignment horizontal="left" vertical="top"/>
    </xf>
    <xf numFmtId="0" fontId="7" fillId="0" borderId="117" xfId="1" applyFont="1" applyBorder="1" applyAlignment="1">
      <alignment horizontal="left" vertical="top"/>
    </xf>
    <xf numFmtId="0" fontId="7" fillId="0" borderId="21" xfId="1" applyFont="1" applyBorder="1" applyAlignment="1">
      <alignment horizontal="left" vertical="center"/>
    </xf>
    <xf numFmtId="0" fontId="7" fillId="0" borderId="76" xfId="1" applyFont="1" applyBorder="1" applyAlignment="1">
      <alignment horizontal="left" vertical="center"/>
    </xf>
    <xf numFmtId="0" fontId="10" fillId="0" borderId="104" xfId="1" applyFont="1" applyBorder="1" applyAlignment="1">
      <alignment horizontal="center" vertical="center"/>
    </xf>
    <xf numFmtId="0" fontId="10" fillId="0" borderId="103" xfId="1" applyFont="1" applyBorder="1" applyAlignment="1">
      <alignment horizontal="center" vertical="center"/>
    </xf>
    <xf numFmtId="0" fontId="10" fillId="0" borderId="101" xfId="1" applyFont="1" applyBorder="1" applyAlignment="1">
      <alignment horizontal="center" vertical="center"/>
    </xf>
    <xf numFmtId="0" fontId="10" fillId="0" borderId="100" xfId="1" applyFont="1" applyBorder="1" applyAlignment="1">
      <alignment horizontal="center" vertical="center"/>
    </xf>
    <xf numFmtId="0" fontId="12" fillId="4" borderId="17" xfId="1" applyFont="1" applyFill="1" applyBorder="1" applyAlignment="1">
      <alignment horizontal="center" vertical="center" wrapText="1"/>
    </xf>
    <xf numFmtId="0" fontId="12" fillId="4" borderId="12" xfId="1" applyFont="1" applyFill="1" applyBorder="1" applyAlignment="1">
      <alignment vertical="center"/>
    </xf>
    <xf numFmtId="0" fontId="12" fillId="4" borderId="113" xfId="1" applyFont="1" applyFill="1" applyBorder="1" applyAlignment="1">
      <alignment vertical="center"/>
    </xf>
    <xf numFmtId="38" fontId="8" fillId="4" borderId="112" xfId="2" applyFont="1" applyFill="1" applyBorder="1" applyAlignment="1">
      <alignment horizontal="right" vertical="center"/>
    </xf>
    <xf numFmtId="38" fontId="8" fillId="4" borderId="91" xfId="2" applyFont="1" applyFill="1" applyBorder="1" applyAlignment="1">
      <alignment horizontal="right" vertical="center"/>
    </xf>
    <xf numFmtId="38" fontId="8" fillId="4" borderId="93" xfId="2" applyFont="1" applyFill="1" applyBorder="1" applyAlignment="1">
      <alignment horizontal="right" vertical="center"/>
    </xf>
    <xf numFmtId="0" fontId="10" fillId="0" borderId="0" xfId="1" applyFont="1" applyBorder="1" applyAlignment="1">
      <alignment horizontal="left"/>
    </xf>
    <xf numFmtId="0" fontId="10" fillId="0" borderId="1" xfId="1" applyFont="1" applyFill="1" applyBorder="1" applyAlignment="1">
      <alignment horizontal="left" vertical="center" shrinkToFit="1"/>
    </xf>
    <xf numFmtId="0" fontId="10" fillId="0" borderId="1" xfId="1" applyFont="1" applyBorder="1" applyAlignment="1">
      <alignment horizontal="left" shrinkToFit="1"/>
    </xf>
    <xf numFmtId="0" fontId="7" fillId="0" borderId="108" xfId="1" applyFont="1" applyFill="1" applyBorder="1" applyAlignment="1">
      <alignment horizontal="center" vertical="center" wrapText="1"/>
    </xf>
    <xf numFmtId="0" fontId="7" fillId="0" borderId="107" xfId="1" applyFont="1" applyFill="1" applyBorder="1" applyAlignment="1">
      <alignment horizontal="center" vertical="center"/>
    </xf>
    <xf numFmtId="0" fontId="7" fillId="0" borderId="81" xfId="1" applyFont="1" applyBorder="1" applyAlignment="1">
      <alignment horizontal="center" vertical="center" wrapText="1"/>
    </xf>
    <xf numFmtId="0" fontId="7" fillId="0" borderId="80" xfId="1" applyFont="1" applyBorder="1" applyAlignment="1">
      <alignment horizontal="center" vertical="center" wrapText="1"/>
    </xf>
    <xf numFmtId="0" fontId="7" fillId="0" borderId="98" xfId="1" applyFont="1" applyBorder="1" applyAlignment="1">
      <alignment horizontal="center" vertical="center" wrapText="1"/>
    </xf>
    <xf numFmtId="0" fontId="28" fillId="0" borderId="105" xfId="1" applyFont="1" applyFill="1" applyBorder="1" applyAlignment="1">
      <alignment horizontal="center" vertical="center"/>
    </xf>
    <xf numFmtId="0" fontId="28" fillId="0" borderId="104" xfId="1" applyFont="1" applyFill="1" applyBorder="1" applyAlignment="1">
      <alignment horizontal="center" vertical="center"/>
    </xf>
    <xf numFmtId="0" fontId="28" fillId="0" borderId="102" xfId="1" applyFont="1" applyFill="1" applyBorder="1" applyAlignment="1">
      <alignment horizontal="center" vertical="center"/>
    </xf>
    <xf numFmtId="0" fontId="28" fillId="0" borderId="101" xfId="1" applyFont="1" applyFill="1" applyBorder="1" applyAlignment="1">
      <alignment horizontal="center" vertical="center"/>
    </xf>
    <xf numFmtId="0" fontId="2" fillId="0" borderId="107" xfId="1" applyFont="1" applyBorder="1" applyAlignment="1">
      <alignment horizontal="center" vertical="center" wrapText="1"/>
    </xf>
    <xf numFmtId="0" fontId="2" fillId="0" borderId="107" xfId="1" applyFont="1" applyBorder="1" applyAlignment="1">
      <alignment horizontal="center" vertical="center"/>
    </xf>
    <xf numFmtId="0" fontId="2" fillId="0" borderId="106" xfId="1" applyFont="1" applyBorder="1" applyAlignment="1">
      <alignment horizontal="center" vertical="center"/>
    </xf>
    <xf numFmtId="38" fontId="8" fillId="11" borderId="150" xfId="2" applyFont="1" applyFill="1" applyBorder="1" applyAlignment="1">
      <alignment horizontal="right" vertical="center"/>
    </xf>
    <xf numFmtId="38" fontId="8" fillId="11" borderId="58" xfId="2" applyFont="1" applyFill="1" applyBorder="1" applyAlignment="1">
      <alignment horizontal="right" vertical="center"/>
    </xf>
    <xf numFmtId="38" fontId="8" fillId="11" borderId="115" xfId="2" applyFont="1" applyFill="1" applyBorder="1" applyAlignment="1">
      <alignment horizontal="right" vertical="center"/>
    </xf>
    <xf numFmtId="38" fontId="8" fillId="0" borderId="119" xfId="2" applyFont="1" applyBorder="1" applyAlignment="1">
      <alignment horizontal="right" vertical="center"/>
    </xf>
    <xf numFmtId="38" fontId="8" fillId="0" borderId="62" xfId="2" applyFont="1" applyBorder="1" applyAlignment="1">
      <alignment horizontal="right" vertical="center"/>
    </xf>
    <xf numFmtId="38" fontId="8" fillId="0" borderId="118" xfId="2" applyFont="1" applyBorder="1" applyAlignment="1">
      <alignment horizontal="right" vertical="center"/>
    </xf>
    <xf numFmtId="0" fontId="63" fillId="0" borderId="0" xfId="1" applyFont="1" applyFill="1" applyBorder="1" applyAlignment="1">
      <alignment horizontal="left" vertical="center" wrapText="1"/>
    </xf>
    <xf numFmtId="0" fontId="63" fillId="0" borderId="0" xfId="1" applyFont="1" applyBorder="1" applyAlignment="1">
      <alignment horizontal="left"/>
    </xf>
    <xf numFmtId="177" fontId="25" fillId="10" borderId="0" xfId="4" applyNumberFormat="1" applyFont="1" applyFill="1" applyBorder="1" applyAlignment="1">
      <alignment horizontal="center" vertical="center"/>
    </xf>
    <xf numFmtId="0" fontId="7" fillId="0" borderId="99" xfId="1" applyFont="1" applyFill="1" applyBorder="1" applyAlignment="1">
      <alignment horizontal="center" vertical="center" wrapText="1"/>
    </xf>
    <xf numFmtId="0" fontId="7" fillId="0" borderId="80" xfId="1" applyFont="1" applyFill="1" applyBorder="1" applyAlignment="1">
      <alignment horizontal="center" vertical="center" wrapText="1"/>
    </xf>
    <xf numFmtId="0" fontId="7" fillId="0" borderId="98" xfId="1" applyFont="1" applyFill="1" applyBorder="1" applyAlignment="1">
      <alignment horizontal="center" vertical="center" wrapText="1"/>
    </xf>
    <xf numFmtId="0" fontId="7" fillId="0" borderId="80" xfId="1" applyFont="1" applyBorder="1" applyAlignment="1">
      <alignment horizontal="center" vertical="center"/>
    </xf>
    <xf numFmtId="0" fontId="7" fillId="0" borderId="98" xfId="1" applyFont="1" applyBorder="1" applyAlignment="1">
      <alignment horizontal="center" vertical="center"/>
    </xf>
    <xf numFmtId="0" fontId="7" fillId="0" borderId="97" xfId="1" applyFont="1" applyBorder="1" applyAlignment="1">
      <alignment horizontal="center" vertical="center"/>
    </xf>
    <xf numFmtId="0" fontId="26" fillId="11" borderId="0" xfId="4" applyFont="1" applyFill="1" applyBorder="1" applyAlignment="1">
      <alignment horizontal="center" vertical="center" wrapText="1"/>
    </xf>
    <xf numFmtId="178" fontId="10" fillId="0" borderId="96" xfId="1" applyNumberFormat="1" applyFont="1" applyFill="1" applyBorder="1" applyAlignment="1">
      <alignment horizontal="center" vertical="center" wrapText="1"/>
    </xf>
    <xf numFmtId="178" fontId="10" fillId="0" borderId="39" xfId="1" applyNumberFormat="1" applyFont="1" applyFill="1" applyBorder="1" applyAlignment="1">
      <alignment horizontal="center" vertical="center" wrapText="1"/>
    </xf>
    <xf numFmtId="178" fontId="10" fillId="0" borderId="95" xfId="1" applyNumberFormat="1" applyFont="1" applyFill="1" applyBorder="1" applyAlignment="1">
      <alignment horizontal="center" vertical="center" wrapText="1"/>
    </xf>
    <xf numFmtId="178" fontId="10" fillId="0" borderId="40" xfId="1" applyNumberFormat="1" applyFont="1" applyBorder="1" applyAlignment="1">
      <alignment horizontal="center" vertical="center"/>
    </xf>
    <xf numFmtId="178" fontId="10" fillId="0" borderId="39" xfId="1" applyNumberFormat="1" applyFont="1" applyBorder="1" applyAlignment="1">
      <alignment horizontal="center" vertical="center"/>
    </xf>
    <xf numFmtId="178" fontId="10" fillId="0" borderId="95" xfId="1" applyNumberFormat="1" applyFont="1" applyBorder="1" applyAlignment="1">
      <alignment horizontal="center" vertical="center"/>
    </xf>
    <xf numFmtId="178" fontId="10" fillId="0" borderId="94" xfId="1" applyNumberFormat="1" applyFont="1" applyFill="1" applyBorder="1" applyAlignment="1">
      <alignment horizontal="center" vertical="center" wrapText="1"/>
    </xf>
    <xf numFmtId="178" fontId="10" fillId="0" borderId="91" xfId="1" applyNumberFormat="1" applyFont="1" applyFill="1" applyBorder="1" applyAlignment="1">
      <alignment horizontal="center" vertical="center" wrapText="1"/>
    </xf>
    <xf numFmtId="178" fontId="10" fillId="0" borderId="93" xfId="1" applyNumberFormat="1" applyFont="1" applyFill="1" applyBorder="1" applyAlignment="1">
      <alignment horizontal="center" vertical="center" wrapText="1"/>
    </xf>
    <xf numFmtId="178" fontId="10" fillId="0" borderId="92" xfId="1" applyNumberFormat="1" applyFont="1" applyBorder="1" applyAlignment="1">
      <alignment horizontal="center" vertical="center"/>
    </xf>
    <xf numFmtId="178" fontId="10" fillId="0" borderId="91" xfId="1" applyNumberFormat="1" applyFont="1" applyBorder="1" applyAlignment="1">
      <alignment horizontal="center" vertical="center"/>
    </xf>
    <xf numFmtId="178" fontId="10" fillId="0" borderId="90" xfId="1" applyNumberFormat="1" applyFont="1" applyBorder="1" applyAlignment="1">
      <alignment horizontal="center" vertical="center"/>
    </xf>
    <xf numFmtId="0" fontId="7" fillId="0" borderId="96" xfId="1" applyFont="1" applyBorder="1" applyAlignment="1">
      <alignment horizontal="center" vertical="center" wrapText="1"/>
    </xf>
    <xf numFmtId="0" fontId="7" fillId="0" borderId="39" xfId="1" applyFont="1" applyBorder="1" applyAlignment="1">
      <alignment horizontal="center" vertical="center"/>
    </xf>
    <xf numFmtId="0" fontId="7" fillId="0" borderId="95" xfId="1" applyFont="1" applyBorder="1" applyAlignment="1">
      <alignment horizontal="center" vertical="center"/>
    </xf>
    <xf numFmtId="0" fontId="7" fillId="0" borderId="40" xfId="1" applyFont="1" applyBorder="1" applyAlignment="1">
      <alignment horizontal="center" vertical="center" wrapText="1"/>
    </xf>
    <xf numFmtId="0" fontId="7" fillId="0" borderId="42" xfId="1" applyFont="1" applyBorder="1" applyAlignment="1">
      <alignment horizontal="center" vertical="center"/>
    </xf>
    <xf numFmtId="0" fontId="7" fillId="0" borderId="70" xfId="1" applyFont="1" applyBorder="1" applyAlignment="1">
      <alignment horizontal="left" vertical="center" wrapText="1"/>
    </xf>
    <xf numFmtId="0" fontId="7" fillId="0" borderId="1" xfId="1" applyFont="1" applyBorder="1" applyAlignment="1">
      <alignment horizontal="left" vertical="center"/>
    </xf>
    <xf numFmtId="0" fontId="7" fillId="0" borderId="27" xfId="1" applyFont="1" applyBorder="1" applyAlignment="1">
      <alignment horizontal="left" vertical="center"/>
    </xf>
    <xf numFmtId="0" fontId="7" fillId="0" borderId="0" xfId="1" applyFont="1" applyBorder="1" applyAlignment="1">
      <alignment horizontal="left" vertical="center"/>
    </xf>
    <xf numFmtId="0" fontId="40" fillId="0" borderId="27" xfId="4" applyFont="1" applyBorder="1" applyAlignment="1">
      <alignment horizontal="left" vertical="center" wrapText="1"/>
    </xf>
    <xf numFmtId="0" fontId="40" fillId="0" borderId="0" xfId="4" applyFont="1" applyBorder="1" applyAlignment="1">
      <alignment horizontal="left" vertical="center"/>
    </xf>
    <xf numFmtId="0" fontId="40" fillId="0" borderId="125" xfId="4" applyFont="1" applyBorder="1" applyAlignment="1">
      <alignment horizontal="left" vertical="center"/>
    </xf>
    <xf numFmtId="0" fontId="24" fillId="0" borderId="0" xfId="3" applyFont="1" applyBorder="1" applyAlignment="1">
      <alignment horizontal="left" vertical="center" wrapText="1"/>
    </xf>
    <xf numFmtId="0" fontId="24" fillId="0" borderId="0" xfId="3" applyFont="1" applyBorder="1" applyAlignment="1">
      <alignment horizontal="left" vertical="center"/>
    </xf>
    <xf numFmtId="0" fontId="24" fillId="0" borderId="125" xfId="3" applyFont="1" applyBorder="1" applyAlignment="1">
      <alignment horizontal="left" vertical="center"/>
    </xf>
    <xf numFmtId="0" fontId="40" fillId="0" borderId="134" xfId="3" applyFont="1" applyBorder="1" applyAlignment="1">
      <alignment horizontal="center" vertical="center" wrapText="1"/>
    </xf>
    <xf numFmtId="0" fontId="69" fillId="0" borderId="153" xfId="0" applyFont="1" applyBorder="1" applyAlignment="1">
      <alignment horizontal="center" vertical="center" wrapText="1"/>
    </xf>
    <xf numFmtId="0" fontId="51" fillId="0" borderId="92" xfId="3" applyFont="1" applyBorder="1" applyAlignment="1">
      <alignment horizontal="center" vertical="center"/>
    </xf>
    <xf numFmtId="0" fontId="0" fillId="0" borderId="93" xfId="0" applyBorder="1" applyAlignment="1">
      <alignment horizontal="center" vertical="center"/>
    </xf>
    <xf numFmtId="0" fontId="40" fillId="0" borderId="17" xfId="4" applyFont="1" applyBorder="1" applyAlignment="1">
      <alignment horizontal="left" vertical="center" wrapText="1"/>
    </xf>
    <xf numFmtId="0" fontId="40" fillId="0" borderId="12" xfId="4" applyFont="1" applyBorder="1" applyAlignment="1">
      <alignment horizontal="left" vertical="center" wrapText="1"/>
    </xf>
    <xf numFmtId="0" fontId="40" fillId="0" borderId="88" xfId="4" applyFont="1" applyBorder="1" applyAlignment="1">
      <alignment horizontal="left" vertical="center" wrapText="1"/>
    </xf>
    <xf numFmtId="0" fontId="24" fillId="0" borderId="132" xfId="3" applyFont="1" applyFill="1" applyBorder="1" applyAlignment="1">
      <alignment horizontal="left" vertical="center" wrapText="1"/>
    </xf>
    <xf numFmtId="0" fontId="24" fillId="0" borderId="23" xfId="3" applyFont="1" applyFill="1" applyBorder="1" applyAlignment="1">
      <alignment horizontal="left" vertical="center"/>
    </xf>
    <xf numFmtId="0" fontId="24" fillId="0" borderId="128" xfId="3" applyFont="1" applyFill="1" applyBorder="1" applyAlignment="1">
      <alignment horizontal="left" vertical="center"/>
    </xf>
    <xf numFmtId="0" fontId="24" fillId="0" borderId="131" xfId="3" applyFont="1" applyFill="1" applyBorder="1" applyAlignment="1">
      <alignment horizontal="left" vertical="center"/>
    </xf>
    <xf numFmtId="0" fontId="24" fillId="0" borderId="0" xfId="3" applyFont="1" applyFill="1" applyBorder="1" applyAlignment="1">
      <alignment horizontal="left" vertical="center"/>
    </xf>
    <xf numFmtId="0" fontId="24" fillId="0" borderId="125" xfId="3" applyFont="1" applyFill="1" applyBorder="1" applyAlignment="1">
      <alignment horizontal="left" vertical="center"/>
    </xf>
    <xf numFmtId="0" fontId="24" fillId="0" borderId="139" xfId="3" applyFont="1" applyFill="1" applyBorder="1" applyAlignment="1">
      <alignment horizontal="left" vertical="center"/>
    </xf>
    <xf numFmtId="0" fontId="24" fillId="0" borderId="62" xfId="3" applyFont="1" applyFill="1" applyBorder="1" applyAlignment="1">
      <alignment horizontal="left" vertical="center"/>
    </xf>
    <xf numFmtId="0" fontId="24" fillId="0" borderId="117" xfId="3" applyFont="1" applyFill="1" applyBorder="1" applyAlignment="1">
      <alignment horizontal="left" vertical="center"/>
    </xf>
    <xf numFmtId="0" fontId="24" fillId="0" borderId="132" xfId="3" applyFont="1" applyFill="1" applyBorder="1" applyAlignment="1">
      <alignment horizontal="left" vertical="top" wrapText="1"/>
    </xf>
    <xf numFmtId="0" fontId="24" fillId="0" borderId="23" xfId="3" applyFont="1" applyFill="1" applyBorder="1" applyAlignment="1">
      <alignment horizontal="left" vertical="top"/>
    </xf>
    <xf numFmtId="0" fontId="24" fillId="0" borderId="128" xfId="3" applyFont="1" applyFill="1" applyBorder="1" applyAlignment="1">
      <alignment horizontal="left" vertical="top"/>
    </xf>
    <xf numFmtId="0" fontId="24" fillId="0" borderId="131" xfId="3" applyFont="1" applyFill="1" applyBorder="1" applyAlignment="1">
      <alignment horizontal="left" vertical="top"/>
    </xf>
    <xf numFmtId="0" fontId="24" fillId="0" borderId="0" xfId="3" applyFont="1" applyFill="1" applyBorder="1" applyAlignment="1">
      <alignment horizontal="left" vertical="top"/>
    </xf>
    <xf numFmtId="0" fontId="24" fillId="0" borderId="125" xfId="3" applyFont="1" applyFill="1" applyBorder="1" applyAlignment="1">
      <alignment horizontal="left" vertical="top"/>
    </xf>
    <xf numFmtId="0" fontId="24" fillId="0" borderId="139" xfId="3" applyFont="1" applyFill="1" applyBorder="1" applyAlignment="1">
      <alignment horizontal="left" vertical="top"/>
    </xf>
    <xf numFmtId="0" fontId="24" fillId="0" borderId="62" xfId="3" applyFont="1" applyFill="1" applyBorder="1" applyAlignment="1">
      <alignment horizontal="left" vertical="top"/>
    </xf>
    <xf numFmtId="0" fontId="24" fillId="0" borderId="117" xfId="3" applyFont="1" applyFill="1" applyBorder="1" applyAlignment="1">
      <alignment horizontal="left" vertical="top"/>
    </xf>
    <xf numFmtId="0" fontId="24" fillId="0" borderId="162" xfId="3" applyFont="1" applyFill="1" applyBorder="1" applyAlignment="1">
      <alignment horizontal="left" vertical="center"/>
    </xf>
    <xf numFmtId="0" fontId="24" fillId="0" borderId="21" xfId="3" applyFont="1" applyFill="1" applyBorder="1" applyAlignment="1">
      <alignment horizontal="left" vertical="center"/>
    </xf>
    <xf numFmtId="0" fontId="24" fillId="0" borderId="76" xfId="3" applyFont="1" applyFill="1" applyBorder="1" applyAlignment="1">
      <alignment horizontal="left" vertical="center"/>
    </xf>
    <xf numFmtId="0" fontId="40" fillId="0" borderId="129" xfId="4" applyFont="1" applyBorder="1" applyAlignment="1">
      <alignment horizontal="center" vertical="center"/>
    </xf>
    <xf numFmtId="0" fontId="40" fillId="0" borderId="23" xfId="4" applyFont="1" applyBorder="1" applyAlignment="1">
      <alignment horizontal="center" vertical="center"/>
    </xf>
    <xf numFmtId="0" fontId="40" fillId="0" borderId="128" xfId="4" applyFont="1" applyBorder="1" applyAlignment="1">
      <alignment horizontal="center" vertical="center"/>
    </xf>
    <xf numFmtId="0" fontId="24" fillId="9" borderId="47" xfId="3" applyFont="1" applyFill="1" applyBorder="1" applyAlignment="1">
      <alignment horizontal="left" vertical="center"/>
    </xf>
    <xf numFmtId="0" fontId="24" fillId="0" borderId="132" xfId="3" applyFont="1" applyBorder="1" applyAlignment="1">
      <alignment horizontal="left" vertical="center" wrapText="1"/>
    </xf>
    <xf numFmtId="0" fontId="24" fillId="0" borderId="23" xfId="3" applyFont="1" applyBorder="1" applyAlignment="1">
      <alignment horizontal="left" vertical="center" wrapText="1"/>
    </xf>
    <xf numFmtId="0" fontId="24" fillId="0" borderId="23" xfId="3" applyFont="1" applyBorder="1" applyAlignment="1">
      <alignment horizontal="left" vertical="center"/>
    </xf>
    <xf numFmtId="0" fontId="24" fillId="0" borderId="128" xfId="3" applyFont="1" applyBorder="1" applyAlignment="1">
      <alignment horizontal="left" vertical="center"/>
    </xf>
    <xf numFmtId="0" fontId="40" fillId="0" borderId="42" xfId="4" applyFont="1" applyBorder="1" applyAlignment="1">
      <alignment horizontal="center" vertical="center" wrapText="1"/>
    </xf>
    <xf numFmtId="0" fontId="40" fillId="0" borderId="152" xfId="4" applyFont="1" applyBorder="1" applyAlignment="1">
      <alignment horizontal="center" vertical="center"/>
    </xf>
    <xf numFmtId="0" fontId="24" fillId="0" borderId="129" xfId="4" applyFont="1" applyBorder="1" applyAlignment="1">
      <alignment horizontal="center" vertical="center"/>
    </xf>
    <xf numFmtId="0" fontId="24" fillId="0" borderId="23" xfId="4" applyFont="1" applyBorder="1" applyAlignment="1">
      <alignment horizontal="center" vertical="center"/>
    </xf>
    <xf numFmtId="0" fontId="24" fillId="0" borderId="128" xfId="4" applyFont="1" applyBorder="1" applyAlignment="1">
      <alignment horizontal="center" vertical="center"/>
    </xf>
    <xf numFmtId="0" fontId="1" fillId="0" borderId="0" xfId="4" applyFont="1" applyAlignment="1">
      <alignment horizontal="center" vertical="center"/>
    </xf>
    <xf numFmtId="0" fontId="24" fillId="0" borderId="125" xfId="3" applyFont="1" applyBorder="1" applyAlignment="1">
      <alignment horizontal="left" vertical="center" wrapText="1"/>
    </xf>
    <xf numFmtId="0" fontId="24" fillId="0" borderId="12" xfId="3" applyFont="1" applyBorder="1" applyAlignment="1">
      <alignment horizontal="left" vertical="center" wrapText="1"/>
    </xf>
    <xf numFmtId="0" fontId="24" fillId="0" borderId="88" xfId="3" applyFont="1" applyBorder="1" applyAlignment="1">
      <alignment horizontal="left" vertical="center" wrapText="1"/>
    </xf>
    <xf numFmtId="0" fontId="57" fillId="0" borderId="70" xfId="3" applyFont="1" applyBorder="1" applyAlignment="1">
      <alignment horizontal="left" vertical="center"/>
    </xf>
    <xf numFmtId="0" fontId="57" fillId="0" borderId="1" xfId="3" applyFont="1" applyBorder="1" applyAlignment="1">
      <alignment horizontal="left" vertical="center"/>
    </xf>
    <xf numFmtId="0" fontId="57" fillId="0" borderId="69" xfId="3" applyFont="1" applyBorder="1" applyAlignment="1">
      <alignment horizontal="left" vertical="center"/>
    </xf>
    <xf numFmtId="0" fontId="24" fillId="0" borderId="132" xfId="3" applyFont="1" applyFill="1" applyBorder="1" applyAlignment="1">
      <alignment horizontal="left" vertical="center"/>
    </xf>
    <xf numFmtId="0" fontId="57" fillId="0" borderId="70" xfId="3" applyFont="1" applyFill="1" applyBorder="1" applyAlignment="1">
      <alignment horizontal="left" vertical="center" wrapText="1"/>
    </xf>
    <xf numFmtId="0" fontId="57" fillId="0" borderId="1" xfId="3" applyFont="1" applyFill="1" applyBorder="1" applyAlignment="1">
      <alignment horizontal="left" vertical="center" wrapText="1"/>
    </xf>
    <xf numFmtId="0" fontId="57" fillId="0" borderId="69" xfId="3" applyFont="1" applyFill="1" applyBorder="1" applyAlignment="1">
      <alignment horizontal="left" vertical="center" wrapText="1"/>
    </xf>
    <xf numFmtId="0" fontId="48" fillId="0" borderId="0" xfId="3" applyFont="1" applyAlignment="1">
      <alignment vertical="center" wrapText="1"/>
    </xf>
    <xf numFmtId="0" fontId="1" fillId="0" borderId="0" xfId="4" applyAlignment="1">
      <alignment vertical="center" wrapText="1"/>
    </xf>
    <xf numFmtId="0" fontId="47" fillId="0" borderId="0" xfId="3" applyFont="1" applyBorder="1" applyAlignment="1">
      <alignment horizontal="center" vertical="center"/>
    </xf>
    <xf numFmtId="0" fontId="40" fillId="0" borderId="0" xfId="3" applyFont="1" applyBorder="1" applyAlignment="1">
      <alignment horizontal="left" vertical="center" wrapText="1"/>
    </xf>
    <xf numFmtId="0" fontId="40" fillId="0" borderId="125" xfId="3" applyFont="1" applyBorder="1" applyAlignment="1">
      <alignment horizontal="left" vertical="center" wrapText="1"/>
    </xf>
    <xf numFmtId="0" fontId="40" fillId="0" borderId="47" xfId="3" applyFont="1" applyBorder="1" applyAlignment="1">
      <alignment horizontal="left" vertical="center" wrapText="1"/>
    </xf>
    <xf numFmtId="0" fontId="40" fillId="0" borderId="136" xfId="3" applyFont="1" applyBorder="1" applyAlignment="1">
      <alignment horizontal="left" vertical="center" wrapText="1"/>
    </xf>
    <xf numFmtId="0" fontId="40" fillId="0" borderId="44" xfId="3" applyFont="1" applyBorder="1" applyAlignment="1">
      <alignment horizontal="center" vertical="center" wrapText="1"/>
    </xf>
    <xf numFmtId="0" fontId="69" fillId="0" borderId="43" xfId="0" applyFont="1" applyBorder="1" applyAlignment="1">
      <alignment horizontal="center" vertical="center" wrapText="1"/>
    </xf>
    <xf numFmtId="0" fontId="69" fillId="0" borderId="48" xfId="0" applyFont="1" applyBorder="1" applyAlignment="1">
      <alignment horizontal="center" vertical="center" wrapText="1"/>
    </xf>
    <xf numFmtId="0" fontId="69" fillId="0" borderId="47" xfId="0" applyFont="1" applyBorder="1" applyAlignment="1">
      <alignment horizontal="center" vertical="center" wrapText="1"/>
    </xf>
    <xf numFmtId="0" fontId="40" fillId="0" borderId="43" xfId="3" applyFont="1" applyBorder="1" applyAlignment="1">
      <alignment horizontal="center" vertical="center" wrapText="1"/>
    </xf>
    <xf numFmtId="0" fontId="40" fillId="0" borderId="124" xfId="3" applyFont="1" applyBorder="1" applyAlignment="1">
      <alignment horizontal="center" vertical="center" wrapText="1"/>
    </xf>
    <xf numFmtId="0" fontId="40" fillId="0" borderId="26" xfId="3" applyFont="1" applyBorder="1" applyAlignment="1">
      <alignment horizontal="center" vertical="center" wrapText="1"/>
    </xf>
    <xf numFmtId="0" fontId="40" fillId="0" borderId="0" xfId="3" applyFont="1" applyBorder="1" applyAlignment="1">
      <alignment horizontal="center" vertical="center" wrapText="1"/>
    </xf>
    <xf numFmtId="0" fontId="40" fillId="0" borderId="116" xfId="3" applyFont="1" applyBorder="1" applyAlignment="1">
      <alignment horizontal="center" vertical="center" wrapText="1"/>
    </xf>
    <xf numFmtId="0" fontId="40" fillId="0" borderId="40" xfId="3" applyFont="1" applyBorder="1" applyAlignment="1">
      <alignment horizontal="center" vertical="center"/>
    </xf>
    <xf numFmtId="0" fontId="40" fillId="0" borderId="39" xfId="3" applyFont="1" applyBorder="1" applyAlignment="1">
      <alignment horizontal="center" vertical="center"/>
    </xf>
    <xf numFmtId="0" fontId="40" fillId="0" borderId="42" xfId="3" applyFont="1" applyBorder="1" applyAlignment="1">
      <alignment horizontal="center" vertical="center"/>
    </xf>
    <xf numFmtId="0" fontId="40" fillId="0" borderId="134" xfId="3" applyFont="1" applyBorder="1" applyAlignment="1">
      <alignment horizontal="center" vertical="center"/>
    </xf>
    <xf numFmtId="0" fontId="44" fillId="0" borderId="0" xfId="3" applyFont="1" applyAlignment="1">
      <alignment horizontal="center" vertical="center"/>
    </xf>
    <xf numFmtId="0" fontId="24" fillId="0" borderId="128" xfId="3" applyFont="1" applyBorder="1" applyAlignment="1">
      <alignment horizontal="left" vertical="center" wrapText="1"/>
    </xf>
    <xf numFmtId="0" fontId="46" fillId="0" borderId="0" xfId="3" applyFont="1" applyBorder="1" applyAlignment="1">
      <alignment horizontal="right" vertical="center"/>
    </xf>
    <xf numFmtId="0" fontId="24" fillId="0" borderId="132" xfId="3" applyFont="1" applyBorder="1" applyAlignment="1">
      <alignment horizontal="left" vertical="center"/>
    </xf>
    <xf numFmtId="0" fontId="24" fillId="0" borderId="131" xfId="3" applyFont="1" applyBorder="1" applyAlignment="1">
      <alignment horizontal="left" vertical="center" wrapText="1"/>
    </xf>
    <xf numFmtId="0" fontId="24" fillId="0" borderId="131" xfId="3" applyFont="1" applyBorder="1" applyAlignment="1">
      <alignment horizontal="left" vertical="center"/>
    </xf>
    <xf numFmtId="0" fontId="24" fillId="0" borderId="139" xfId="3" applyFont="1" applyBorder="1" applyAlignment="1">
      <alignment horizontal="left" vertical="center"/>
    </xf>
    <xf numFmtId="0" fontId="24" fillId="0" borderId="62" xfId="3" applyFont="1" applyBorder="1" applyAlignment="1">
      <alignment horizontal="left" vertical="center"/>
    </xf>
    <xf numFmtId="0" fontId="24" fillId="0" borderId="117" xfId="3" applyFont="1" applyBorder="1" applyAlignment="1">
      <alignment horizontal="left" vertical="center"/>
    </xf>
    <xf numFmtId="0" fontId="39" fillId="0" borderId="101" xfId="3" applyFont="1" applyBorder="1" applyAlignment="1">
      <alignment horizontal="center" vertical="center" wrapText="1"/>
    </xf>
    <xf numFmtId="0" fontId="39" fillId="0" borderId="101" xfId="3" applyFont="1" applyBorder="1" applyAlignment="1">
      <alignment horizontal="center" vertical="center"/>
    </xf>
    <xf numFmtId="0" fontId="57" fillId="0" borderId="101" xfId="3" applyFont="1" applyBorder="1" applyAlignment="1">
      <alignment horizontal="center" vertical="center" wrapText="1"/>
    </xf>
    <xf numFmtId="0" fontId="57" fillId="0" borderId="101" xfId="3" applyFont="1" applyBorder="1" applyAlignment="1">
      <alignment horizontal="center" vertical="center"/>
    </xf>
    <xf numFmtId="0" fontId="39" fillId="0" borderId="100" xfId="3" applyFont="1" applyBorder="1" applyAlignment="1">
      <alignment horizontal="center" vertical="center"/>
    </xf>
    <xf numFmtId="38" fontId="39" fillId="0" borderId="101" xfId="2" applyFont="1" applyBorder="1" applyAlignment="1">
      <alignment horizontal="center" vertical="center"/>
    </xf>
    <xf numFmtId="0" fontId="24" fillId="0" borderId="96" xfId="3" applyFont="1" applyFill="1" applyBorder="1" applyAlignment="1">
      <alignment horizontal="center" vertical="center"/>
    </xf>
    <xf numFmtId="0" fontId="24" fillId="0" borderId="39" xfId="3" applyFont="1" applyFill="1" applyBorder="1" applyAlignment="1">
      <alignment horizontal="center" vertical="center"/>
    </xf>
    <xf numFmtId="0" fontId="24" fillId="0" borderId="40" xfId="3" applyFont="1" applyFill="1" applyBorder="1" applyAlignment="1">
      <alignment horizontal="center" vertical="center"/>
    </xf>
    <xf numFmtId="0" fontId="24" fillId="0" borderId="95" xfId="3" applyFont="1" applyFill="1" applyBorder="1" applyAlignment="1">
      <alignment horizontal="center" vertical="center"/>
    </xf>
    <xf numFmtId="0" fontId="24" fillId="0" borderId="42" xfId="3" applyFont="1" applyFill="1" applyBorder="1" applyAlignment="1">
      <alignment horizontal="center" vertical="center"/>
    </xf>
    <xf numFmtId="0" fontId="24" fillId="0" borderId="95" xfId="3" applyFont="1" applyBorder="1" applyAlignment="1">
      <alignment horizontal="left" vertical="center" wrapText="1"/>
    </xf>
    <xf numFmtId="0" fontId="24" fillId="0" borderId="104" xfId="3" applyFont="1" applyBorder="1" applyAlignment="1">
      <alignment horizontal="left" vertical="center"/>
    </xf>
    <xf numFmtId="0" fontId="24" fillId="0" borderId="104" xfId="3" applyFont="1" applyBorder="1" applyAlignment="1">
      <alignment horizontal="left" vertical="center" wrapText="1"/>
    </xf>
    <xf numFmtId="0" fontId="24" fillId="0" borderId="103" xfId="3" applyFont="1" applyBorder="1" applyAlignment="1">
      <alignment horizontal="left" vertical="center"/>
    </xf>
    <xf numFmtId="0" fontId="39" fillId="0" borderId="99" xfId="3" applyFont="1" applyBorder="1" applyAlignment="1">
      <alignment horizontal="left" vertical="center"/>
    </xf>
    <xf numFmtId="0" fontId="39" fillId="0" borderId="80" xfId="3" applyFont="1" applyBorder="1" applyAlignment="1">
      <alignment horizontal="left" vertical="center"/>
    </xf>
    <xf numFmtId="0" fontId="39" fillId="0" borderId="97" xfId="3" applyFont="1" applyBorder="1" applyAlignment="1">
      <alignment horizontal="left" vertical="center"/>
    </xf>
    <xf numFmtId="0" fontId="40" fillId="0" borderId="55" xfId="3" applyFont="1" applyBorder="1" applyAlignment="1">
      <alignment horizontal="center" vertical="center" wrapText="1"/>
    </xf>
    <xf numFmtId="0" fontId="39" fillId="0" borderId="70" xfId="3" applyFont="1" applyBorder="1" applyAlignment="1">
      <alignment horizontal="left" vertical="center" wrapText="1"/>
    </xf>
    <xf numFmtId="0" fontId="39" fillId="0" borderId="1" xfId="3" applyFont="1" applyBorder="1" applyAlignment="1">
      <alignment horizontal="left" vertical="center" wrapText="1"/>
    </xf>
    <xf numFmtId="0" fontId="39" fillId="0" borderId="69" xfId="3" applyFont="1" applyBorder="1" applyAlignment="1">
      <alignment horizontal="left" vertical="center" wrapText="1"/>
    </xf>
    <xf numFmtId="0" fontId="24" fillId="0" borderId="132" xfId="3" applyFont="1" applyBorder="1" applyAlignment="1">
      <alignment horizontal="left" vertical="center" shrinkToFit="1"/>
    </xf>
    <xf numFmtId="0" fontId="24" fillId="0" borderId="23" xfId="3" applyFont="1" applyBorder="1" applyAlignment="1">
      <alignment horizontal="left" vertical="center" shrinkToFit="1"/>
    </xf>
    <xf numFmtId="0" fontId="24" fillId="0" borderId="128" xfId="3" applyFont="1" applyBorder="1" applyAlignment="1">
      <alignment horizontal="left" vertical="center" shrinkToFit="1"/>
    </xf>
    <xf numFmtId="0" fontId="24" fillId="0" borderId="21" xfId="3" applyFont="1" applyBorder="1" applyAlignment="1">
      <alignment horizontal="left" vertical="center"/>
    </xf>
    <xf numFmtId="0" fontId="24" fillId="0" borderId="76" xfId="3" applyFont="1" applyBorder="1" applyAlignment="1">
      <alignment horizontal="left" vertical="center"/>
    </xf>
    <xf numFmtId="0" fontId="24" fillId="0" borderId="139" xfId="3" applyFont="1" applyBorder="1" applyAlignment="1">
      <alignment horizontal="left" vertical="center" wrapText="1"/>
    </xf>
    <xf numFmtId="0" fontId="24" fillId="0" borderId="62" xfId="3" applyFont="1" applyBorder="1" applyAlignment="1">
      <alignment horizontal="left" vertical="center" wrapText="1"/>
    </xf>
    <xf numFmtId="0" fontId="24" fillId="0" borderId="117" xfId="3" applyFont="1" applyBorder="1" applyAlignment="1">
      <alignment horizontal="left" vertical="center" wrapText="1"/>
    </xf>
    <xf numFmtId="0" fontId="40" fillId="0" borderId="151" xfId="4" applyFont="1" applyBorder="1" applyAlignment="1">
      <alignment horizontal="center" vertical="center"/>
    </xf>
    <xf numFmtId="0" fontId="40" fillId="0" borderId="108" xfId="4" applyFont="1" applyBorder="1" applyAlignment="1">
      <alignment horizontal="center" vertical="center"/>
    </xf>
    <xf numFmtId="0" fontId="40" fillId="0" borderId="105" xfId="4" applyFont="1" applyBorder="1" applyAlignment="1">
      <alignment horizontal="center" vertical="center"/>
    </xf>
    <xf numFmtId="0" fontId="40" fillId="0" borderId="97" xfId="4" applyFont="1" applyBorder="1" applyAlignment="1">
      <alignment horizontal="center" vertical="center"/>
    </xf>
    <xf numFmtId="0" fontId="39" fillId="0" borderId="70" xfId="3" applyFont="1" applyBorder="1" applyAlignment="1">
      <alignment horizontal="left" vertical="center"/>
    </xf>
    <xf numFmtId="0" fontId="39" fillId="0" borderId="1" xfId="3" applyFont="1" applyBorder="1" applyAlignment="1">
      <alignment horizontal="left" vertical="center"/>
    </xf>
    <xf numFmtId="0" fontId="39" fillId="0" borderId="69" xfId="3" applyFont="1" applyBorder="1" applyAlignment="1">
      <alignment horizontal="left" vertical="center"/>
    </xf>
    <xf numFmtId="0" fontId="24" fillId="0" borderId="12" xfId="3" applyFont="1" applyBorder="1" applyAlignment="1">
      <alignment horizontal="left" vertical="center"/>
    </xf>
    <xf numFmtId="0" fontId="24" fillId="0" borderId="88" xfId="3" applyFont="1" applyBorder="1" applyAlignment="1">
      <alignment horizontal="left" vertical="center"/>
    </xf>
    <xf numFmtId="0" fontId="40" fillId="0" borderId="0" xfId="3" applyFont="1" applyFill="1" applyBorder="1" applyAlignment="1">
      <alignment horizontal="left" vertical="center" wrapText="1"/>
    </xf>
    <xf numFmtId="0" fontId="40" fillId="0" borderId="0" xfId="3" applyFont="1" applyFill="1" applyBorder="1" applyAlignment="1">
      <alignment horizontal="left" vertical="center"/>
    </xf>
    <xf numFmtId="0" fontId="40" fillId="0" borderId="125" xfId="3" applyFont="1" applyFill="1" applyBorder="1" applyAlignment="1">
      <alignment horizontal="left" vertical="center"/>
    </xf>
    <xf numFmtId="0" fontId="40" fillId="0" borderId="125" xfId="3" applyFont="1" applyFill="1" applyBorder="1" applyAlignment="1">
      <alignment horizontal="left" vertical="center" wrapText="1"/>
    </xf>
    <xf numFmtId="179" fontId="24" fillId="0" borderId="40" xfId="3" applyNumberFormat="1" applyFont="1" applyBorder="1" applyAlignment="1">
      <alignment horizontal="right" vertical="center"/>
    </xf>
    <xf numFmtId="179" fontId="1" fillId="0" borderId="95" xfId="4" applyNumberFormat="1" applyBorder="1" applyAlignment="1">
      <alignment horizontal="right" vertical="center"/>
    </xf>
    <xf numFmtId="179" fontId="1" fillId="0" borderId="42" xfId="4" applyNumberFormat="1" applyBorder="1" applyAlignment="1">
      <alignment horizontal="right" vertical="center"/>
    </xf>
    <xf numFmtId="0" fontId="39" fillId="0" borderId="94" xfId="3" applyFont="1" applyBorder="1" applyAlignment="1">
      <alignment horizontal="center" vertical="center" shrinkToFit="1"/>
    </xf>
    <xf numFmtId="0" fontId="1" fillId="0" borderId="91" xfId="4" applyBorder="1" applyAlignment="1">
      <alignment horizontal="center" vertical="center" shrinkToFit="1"/>
    </xf>
    <xf numFmtId="0" fontId="1" fillId="0" borderId="93" xfId="4" applyBorder="1" applyAlignment="1">
      <alignment horizontal="center" vertical="center" shrinkToFit="1"/>
    </xf>
    <xf numFmtId="179" fontId="24" fillId="0" borderId="92" xfId="3" applyNumberFormat="1" applyFont="1" applyBorder="1" applyAlignment="1">
      <alignment horizontal="right" vertical="center"/>
    </xf>
    <xf numFmtId="179" fontId="1" fillId="0" borderId="91" xfId="4" applyNumberFormat="1" applyBorder="1" applyAlignment="1">
      <alignment horizontal="right" vertical="center"/>
    </xf>
    <xf numFmtId="179" fontId="1" fillId="0" borderId="93" xfId="4" applyNumberFormat="1" applyBorder="1" applyAlignment="1">
      <alignment horizontal="right" vertical="center"/>
    </xf>
    <xf numFmtId="180" fontId="24" fillId="0" borderId="92" xfId="3" applyNumberFormat="1" applyFont="1" applyBorder="1" applyAlignment="1">
      <alignment horizontal="right" vertical="center"/>
    </xf>
    <xf numFmtId="180" fontId="1" fillId="0" borderId="93" xfId="4" applyNumberFormat="1" applyBorder="1" applyAlignment="1">
      <alignment horizontal="right" vertical="center"/>
    </xf>
    <xf numFmtId="179" fontId="1" fillId="0" borderId="90" xfId="4" applyNumberFormat="1" applyBorder="1" applyAlignment="1">
      <alignment horizontal="right" vertical="center"/>
    </xf>
    <xf numFmtId="0" fontId="39" fillId="0" borderId="96" xfId="3" applyFont="1" applyBorder="1" applyAlignment="1">
      <alignment horizontal="center" vertical="center" shrinkToFit="1"/>
    </xf>
    <xf numFmtId="0" fontId="1" fillId="0" borderId="39" xfId="4" applyBorder="1" applyAlignment="1">
      <alignment horizontal="center" vertical="center" shrinkToFit="1"/>
    </xf>
    <xf numFmtId="0" fontId="1" fillId="0" borderId="95" xfId="4" applyBorder="1" applyAlignment="1">
      <alignment horizontal="center" vertical="center" shrinkToFit="1"/>
    </xf>
    <xf numFmtId="179" fontId="1" fillId="0" borderId="39" xfId="4" applyNumberFormat="1" applyBorder="1" applyAlignment="1">
      <alignment horizontal="right" vertical="center"/>
    </xf>
    <xf numFmtId="180" fontId="24" fillId="0" borderId="40" xfId="3" applyNumberFormat="1" applyFont="1" applyBorder="1" applyAlignment="1">
      <alignment horizontal="right" vertical="center"/>
    </xf>
    <xf numFmtId="180" fontId="1" fillId="0" borderId="95" xfId="4" applyNumberFormat="1" applyBorder="1" applyAlignment="1">
      <alignment horizontal="right" vertical="center"/>
    </xf>
    <xf numFmtId="0" fontId="24" fillId="0" borderId="12" xfId="3" applyFont="1" applyBorder="1" applyAlignment="1">
      <alignment horizontal="left" vertical="center" wrapText="1" shrinkToFit="1"/>
    </xf>
    <xf numFmtId="0" fontId="24" fillId="0" borderId="12" xfId="3" applyFont="1" applyBorder="1" applyAlignment="1">
      <alignment horizontal="left" vertical="center" shrinkToFit="1"/>
    </xf>
    <xf numFmtId="179" fontId="55" fillId="0" borderId="40" xfId="3" applyNumberFormat="1" applyFont="1" applyBorder="1" applyAlignment="1">
      <alignment horizontal="right" vertical="center"/>
    </xf>
    <xf numFmtId="179" fontId="54" fillId="0" borderId="95" xfId="4" applyNumberFormat="1" applyFont="1" applyBorder="1" applyAlignment="1">
      <alignment horizontal="right" vertical="center"/>
    </xf>
    <xf numFmtId="0" fontId="39" fillId="0" borderId="39" xfId="3" applyFont="1" applyBorder="1" applyAlignment="1">
      <alignment horizontal="center" vertical="center" shrinkToFit="1"/>
    </xf>
    <xf numFmtId="0" fontId="39" fillId="0" borderId="95" xfId="3" applyFont="1" applyBorder="1" applyAlignment="1">
      <alignment horizontal="center" vertical="center" shrinkToFit="1"/>
    </xf>
    <xf numFmtId="0" fontId="24" fillId="0" borderId="40" xfId="3" applyFont="1" applyBorder="1" applyAlignment="1">
      <alignment horizontal="left" vertical="center"/>
    </xf>
    <xf numFmtId="0" fontId="1" fillId="0" borderId="39" xfId="4" applyBorder="1" applyAlignment="1">
      <alignment horizontal="left" vertical="center"/>
    </xf>
    <xf numFmtId="0" fontId="1" fillId="0" borderId="42" xfId="4" applyBorder="1" applyAlignment="1">
      <alignment horizontal="left" vertical="center"/>
    </xf>
    <xf numFmtId="0" fontId="39" fillId="0" borderId="96" xfId="3" applyFont="1" applyBorder="1" applyAlignment="1">
      <alignment horizontal="center" vertical="center" wrapText="1" shrinkToFit="1"/>
    </xf>
    <xf numFmtId="0" fontId="39" fillId="0" borderId="39" xfId="3" applyFont="1" applyBorder="1" applyAlignment="1">
      <alignment horizontal="center" vertical="center" wrapText="1" shrinkToFit="1"/>
    </xf>
    <xf numFmtId="0" fontId="1" fillId="0" borderId="95" xfId="4" applyBorder="1">
      <alignment vertical="center"/>
    </xf>
    <xf numFmtId="0" fontId="24" fillId="0" borderId="12" xfId="3" applyFont="1" applyBorder="1" applyAlignment="1">
      <alignment horizontal="right" vertical="center"/>
    </xf>
    <xf numFmtId="0" fontId="39" fillId="0" borderId="138" xfId="3" applyFont="1" applyBorder="1" applyAlignment="1">
      <alignment horizontal="center" vertical="center" shrinkToFit="1"/>
    </xf>
    <xf numFmtId="0" fontId="39" fillId="0" borderId="47" xfId="3" applyFont="1" applyBorder="1" applyAlignment="1">
      <alignment horizontal="center" vertical="center" shrinkToFit="1"/>
    </xf>
    <xf numFmtId="0" fontId="1" fillId="0" borderId="135" xfId="4" applyBorder="1" applyAlignment="1">
      <alignment horizontal="center" vertical="center" shrinkToFit="1"/>
    </xf>
    <xf numFmtId="0" fontId="24" fillId="0" borderId="48" xfId="3" applyFont="1" applyBorder="1" applyAlignment="1">
      <alignment horizontal="center" vertical="center" shrinkToFit="1"/>
    </xf>
    <xf numFmtId="0" fontId="1" fillId="0" borderId="47" xfId="4" applyBorder="1" applyAlignment="1">
      <alignment vertical="center" shrinkToFit="1"/>
    </xf>
    <xf numFmtId="0" fontId="1" fillId="0" borderId="135" xfId="4" applyBorder="1" applyAlignment="1">
      <alignment vertical="center" shrinkToFit="1"/>
    </xf>
    <xf numFmtId="0" fontId="24" fillId="0" borderId="48" xfId="3" applyFont="1" applyBorder="1" applyAlignment="1">
      <alignment horizontal="center" vertical="center" wrapText="1" shrinkToFit="1"/>
    </xf>
    <xf numFmtId="0" fontId="1" fillId="0" borderId="135" xfId="4" applyFont="1" applyBorder="1" applyAlignment="1">
      <alignment vertical="center" shrinkToFit="1"/>
    </xf>
    <xf numFmtId="0" fontId="1" fillId="0" borderId="136" xfId="4" applyBorder="1" applyAlignment="1">
      <alignment vertical="center" shrinkToFit="1"/>
    </xf>
    <xf numFmtId="0" fontId="43" fillId="0" borderId="0" xfId="4" applyFont="1" applyAlignment="1">
      <alignment vertical="center"/>
    </xf>
    <xf numFmtId="0" fontId="58" fillId="0" borderId="154" xfId="4" applyFont="1" applyBorder="1" applyAlignment="1">
      <alignment horizontal="center" vertical="center"/>
    </xf>
    <xf numFmtId="0" fontId="58" fillId="0" borderId="155" xfId="4" applyFont="1" applyBorder="1" applyAlignment="1">
      <alignment horizontal="center" vertical="center"/>
    </xf>
    <xf numFmtId="0" fontId="58" fillId="0" borderId="156" xfId="4" applyFont="1" applyBorder="1" applyAlignment="1">
      <alignment horizontal="center" vertical="center"/>
    </xf>
    <xf numFmtId="0" fontId="58" fillId="0" borderId="157" xfId="4" applyFont="1" applyBorder="1" applyAlignment="1">
      <alignment horizontal="center" vertical="center"/>
    </xf>
    <xf numFmtId="0" fontId="58" fillId="0" borderId="158" xfId="4" applyFont="1" applyBorder="1" applyAlignment="1">
      <alignment horizontal="center" vertical="center" shrinkToFit="1"/>
    </xf>
    <xf numFmtId="0" fontId="58" fillId="0" borderId="155" xfId="4" applyFont="1" applyBorder="1" applyAlignment="1">
      <alignment horizontal="center" vertical="center" shrinkToFit="1"/>
    </xf>
    <xf numFmtId="0" fontId="58" fillId="0" borderId="157" xfId="4" applyFont="1" applyBorder="1" applyAlignment="1">
      <alignment horizontal="center" vertical="center" shrinkToFit="1"/>
    </xf>
    <xf numFmtId="0" fontId="58" fillId="0" borderId="158" xfId="4" applyFont="1" applyBorder="1" applyAlignment="1">
      <alignment horizontal="center" vertical="center"/>
    </xf>
    <xf numFmtId="0" fontId="58" fillId="0" borderId="159" xfId="4" applyFont="1" applyBorder="1" applyAlignment="1">
      <alignment horizontal="center" vertical="center"/>
    </xf>
    <xf numFmtId="0" fontId="58" fillId="0" borderId="129" xfId="4" applyFont="1" applyBorder="1" applyAlignment="1">
      <alignment horizontal="center" vertical="center"/>
    </xf>
    <xf numFmtId="0" fontId="58" fillId="0" borderId="23" xfId="4" applyFont="1" applyBorder="1" applyAlignment="1">
      <alignment horizontal="center" vertical="center"/>
    </xf>
    <xf numFmtId="0" fontId="58" fillId="0" borderId="132" xfId="4" applyFont="1" applyBorder="1" applyAlignment="1">
      <alignment horizontal="center" vertical="center"/>
    </xf>
    <xf numFmtId="0" fontId="58" fillId="0" borderId="146" xfId="4" applyFont="1" applyBorder="1" applyAlignment="1">
      <alignment horizontal="center" vertical="center"/>
    </xf>
    <xf numFmtId="0" fontId="58" fillId="0" borderId="59" xfId="4" applyFont="1" applyBorder="1" applyAlignment="1">
      <alignment horizontal="center" vertical="center"/>
    </xf>
    <xf numFmtId="0" fontId="58" fillId="0" borderId="58" xfId="4" applyFont="1" applyBorder="1" applyAlignment="1">
      <alignment horizontal="center" vertical="center"/>
    </xf>
    <xf numFmtId="0" fontId="58" fillId="0" borderId="115" xfId="4" applyFont="1" applyBorder="1" applyAlignment="1">
      <alignment horizontal="center" vertical="center"/>
    </xf>
    <xf numFmtId="0" fontId="58" fillId="0" borderId="147" xfId="4" applyFont="1" applyBorder="1" applyAlignment="1">
      <alignment horizontal="center" vertical="center" shrinkToFit="1"/>
    </xf>
    <xf numFmtId="0" fontId="58" fillId="0" borderId="23" xfId="4" applyFont="1" applyBorder="1" applyAlignment="1">
      <alignment horizontal="center" vertical="center" shrinkToFit="1"/>
    </xf>
    <xf numFmtId="0" fontId="58" fillId="0" borderId="128" xfId="4" applyFont="1" applyBorder="1" applyAlignment="1">
      <alignment horizontal="center" vertical="center" shrinkToFit="1"/>
    </xf>
    <xf numFmtId="0" fontId="58" fillId="0" borderId="160" xfId="4" applyFont="1" applyBorder="1" applyAlignment="1">
      <alignment horizontal="center" vertical="center"/>
    </xf>
    <xf numFmtId="0" fontId="58" fillId="0" borderId="33" xfId="4" applyFont="1" applyBorder="1" applyAlignment="1">
      <alignment horizontal="center" vertical="center"/>
    </xf>
    <xf numFmtId="0" fontId="58" fillId="0" borderId="34" xfId="4" applyFont="1" applyBorder="1" applyAlignment="1">
      <alignment horizontal="center" vertical="center"/>
    </xf>
    <xf numFmtId="0" fontId="58" fillId="0" borderId="78" xfId="4" applyFont="1" applyBorder="1" applyAlignment="1">
      <alignment horizontal="center" vertical="center"/>
    </xf>
    <xf numFmtId="0" fontId="58" fillId="0" borderId="161" xfId="4" applyFont="1" applyBorder="1" applyAlignment="1">
      <alignment horizontal="center" vertical="center"/>
    </xf>
    <xf numFmtId="0" fontId="58" fillId="0" borderId="14" xfId="4" applyFont="1" applyBorder="1" applyAlignment="1">
      <alignment horizontal="center" vertical="center"/>
    </xf>
    <xf numFmtId="0" fontId="58" fillId="0" borderId="71" xfId="4" applyFont="1" applyBorder="1" applyAlignment="1">
      <alignment horizontal="center" vertical="center"/>
    </xf>
    <xf numFmtId="0" fontId="58" fillId="0" borderId="73" xfId="4" applyFont="1" applyBorder="1" applyAlignment="1">
      <alignment horizontal="center" vertical="center"/>
    </xf>
    <xf numFmtId="0" fontId="39" fillId="0" borderId="70" xfId="3" applyFont="1" applyBorder="1" applyAlignment="1">
      <alignment horizontal="center" vertical="center"/>
    </xf>
    <xf numFmtId="0" fontId="39" fillId="0" borderId="1" xfId="3" applyFont="1" applyBorder="1" applyAlignment="1">
      <alignment horizontal="center" vertical="center"/>
    </xf>
    <xf numFmtId="0" fontId="39" fillId="0" borderId="89" xfId="3" applyFont="1" applyBorder="1" applyAlignment="1">
      <alignment horizontal="center" vertical="center"/>
    </xf>
    <xf numFmtId="0" fontId="24" fillId="0" borderId="81" xfId="3" applyFont="1" applyBorder="1" applyAlignment="1">
      <alignment horizontal="center" vertical="center"/>
    </xf>
    <xf numFmtId="0" fontId="24" fillId="0" borderId="80" xfId="3" applyFont="1" applyBorder="1" applyAlignment="1">
      <alignment horizontal="center" vertical="center"/>
    </xf>
    <xf numFmtId="0" fontId="24" fillId="0" borderId="97" xfId="3" applyFont="1" applyBorder="1" applyAlignment="1">
      <alignment horizontal="center" vertical="center"/>
    </xf>
    <xf numFmtId="0" fontId="57" fillId="12" borderId="99" xfId="3" applyFont="1" applyFill="1" applyBorder="1" applyAlignment="1">
      <alignment horizontal="center" vertical="center"/>
    </xf>
    <xf numFmtId="0" fontId="57" fillId="12" borderId="80" xfId="3" applyFont="1" applyFill="1" applyBorder="1" applyAlignment="1">
      <alignment horizontal="center" vertical="center"/>
    </xf>
    <xf numFmtId="0" fontId="57" fillId="12" borderId="98" xfId="3" applyFont="1" applyFill="1" applyBorder="1" applyAlignment="1">
      <alignment horizontal="center" vertical="center"/>
    </xf>
    <xf numFmtId="0" fontId="57" fillId="12" borderId="81" xfId="3" applyFont="1" applyFill="1" applyBorder="1" applyAlignment="1">
      <alignment horizontal="center" vertical="center"/>
    </xf>
    <xf numFmtId="0" fontId="57" fillId="12" borderId="97" xfId="3" applyFont="1" applyFill="1" applyBorder="1" applyAlignment="1">
      <alignment horizontal="center" vertical="center"/>
    </xf>
    <xf numFmtId="0" fontId="24" fillId="12" borderId="44" xfId="3" applyFont="1" applyFill="1" applyBorder="1" applyAlignment="1">
      <alignment horizontal="left" vertical="top" wrapText="1"/>
    </xf>
    <xf numFmtId="0" fontId="24" fillId="12" borderId="43" xfId="3" applyFont="1" applyFill="1" applyBorder="1" applyAlignment="1">
      <alignment horizontal="left" vertical="top" wrapText="1"/>
    </xf>
    <xf numFmtId="0" fontId="24" fillId="12" borderId="55" xfId="3" applyFont="1" applyFill="1" applyBorder="1" applyAlignment="1">
      <alignment horizontal="left" vertical="top" wrapText="1"/>
    </xf>
    <xf numFmtId="0" fontId="24" fillId="12" borderId="13" xfId="3" applyFont="1" applyFill="1" applyBorder="1" applyAlignment="1">
      <alignment horizontal="left" vertical="top" wrapText="1"/>
    </xf>
    <xf numFmtId="0" fontId="24" fillId="12" borderId="12" xfId="3" applyFont="1" applyFill="1" applyBorder="1" applyAlignment="1">
      <alignment horizontal="left" vertical="top" wrapText="1"/>
    </xf>
    <xf numFmtId="0" fontId="24" fillId="12" borderId="88" xfId="3" applyFont="1" applyFill="1" applyBorder="1" applyAlignment="1">
      <alignment horizontal="left" vertical="top" wrapText="1"/>
    </xf>
    <xf numFmtId="0" fontId="24" fillId="12" borderId="137" xfId="3" applyFont="1" applyFill="1" applyBorder="1" applyAlignment="1">
      <alignment horizontal="left" vertical="top" wrapText="1"/>
    </xf>
    <xf numFmtId="0" fontId="24" fillId="12" borderId="17" xfId="3" applyFont="1" applyFill="1" applyBorder="1" applyAlignment="1">
      <alignment horizontal="left" vertical="top" wrapText="1"/>
    </xf>
    <xf numFmtId="0" fontId="24" fillId="0" borderId="0" xfId="3" applyFont="1" applyBorder="1" applyAlignment="1">
      <alignment horizontal="left" vertical="top" wrapText="1"/>
    </xf>
    <xf numFmtId="0" fontId="24" fillId="0" borderId="125" xfId="3" applyFont="1" applyBorder="1" applyAlignment="1">
      <alignment horizontal="left" vertical="top" wrapText="1"/>
    </xf>
    <xf numFmtId="0" fontId="24" fillId="0" borderId="62" xfId="3" applyFont="1" applyBorder="1" applyAlignment="1">
      <alignment horizontal="left" vertical="top" wrapText="1"/>
    </xf>
    <xf numFmtId="0" fontId="24" fillId="0" borderId="117" xfId="3" applyFont="1" applyBorder="1" applyAlignment="1">
      <alignment horizontal="left" vertical="top" wrapText="1"/>
    </xf>
    <xf numFmtId="0" fontId="24" fillId="0" borderId="0" xfId="3" applyFont="1" applyFill="1" applyBorder="1" applyAlignment="1">
      <alignment horizontal="left" vertical="center" wrapText="1"/>
    </xf>
    <xf numFmtId="0" fontId="24" fillId="0" borderId="125" xfId="3" applyFont="1" applyFill="1" applyBorder="1" applyAlignment="1">
      <alignment horizontal="left" vertical="center" wrapText="1"/>
    </xf>
    <xf numFmtId="0" fontId="24" fillId="0" borderId="12" xfId="3" applyFont="1" applyFill="1" applyBorder="1" applyAlignment="1">
      <alignment horizontal="left" vertical="center" wrapText="1"/>
    </xf>
    <xf numFmtId="0" fontId="24" fillId="0" borderId="88" xfId="3" applyFont="1" applyFill="1" applyBorder="1" applyAlignment="1">
      <alignment horizontal="left" vertical="center" wrapText="1"/>
    </xf>
    <xf numFmtId="0" fontId="24" fillId="0" borderId="12" xfId="3" applyFont="1" applyFill="1" applyBorder="1" applyAlignment="1">
      <alignment horizontal="left" vertical="center"/>
    </xf>
    <xf numFmtId="0" fontId="24" fillId="0" borderId="88" xfId="3" applyFont="1" applyFill="1" applyBorder="1" applyAlignment="1">
      <alignment horizontal="left" vertical="center"/>
    </xf>
    <xf numFmtId="0" fontId="39" fillId="0" borderId="137" xfId="3" applyFont="1" applyBorder="1" applyAlignment="1">
      <alignment horizontal="center" vertical="center" wrapText="1"/>
    </xf>
    <xf numFmtId="0" fontId="39" fillId="0" borderId="43" xfId="3" applyFont="1" applyBorder="1" applyAlignment="1">
      <alignment horizontal="center" vertical="center" wrapText="1"/>
    </xf>
    <xf numFmtId="0" fontId="39" fillId="0" borderId="124" xfId="3" applyFont="1" applyBorder="1" applyAlignment="1">
      <alignment horizontal="center" vertical="center"/>
    </xf>
    <xf numFmtId="0" fontId="24" fillId="0" borderId="40" xfId="3" applyFont="1" applyBorder="1" applyAlignment="1">
      <alignment horizontal="center" vertical="center"/>
    </xf>
    <xf numFmtId="0" fontId="1" fillId="0" borderId="39" xfId="4" applyBorder="1" applyAlignment="1">
      <alignment horizontal="center" vertical="center"/>
    </xf>
    <xf numFmtId="0" fontId="1" fillId="0" borderId="95" xfId="4" applyBorder="1" applyAlignment="1">
      <alignment horizontal="center" vertical="center"/>
    </xf>
    <xf numFmtId="0" fontId="57" fillId="0" borderId="40" xfId="4" applyFont="1" applyBorder="1" applyAlignment="1">
      <alignment horizontal="center" vertical="center"/>
    </xf>
    <xf numFmtId="0" fontId="57" fillId="0" borderId="39" xfId="4" applyFont="1" applyBorder="1" applyAlignment="1">
      <alignment horizontal="center" vertical="center"/>
    </xf>
    <xf numFmtId="0" fontId="57" fillId="0" borderId="95" xfId="4" applyFont="1" applyBorder="1" applyAlignment="1">
      <alignment horizontal="center" vertical="center"/>
    </xf>
    <xf numFmtId="0" fontId="1" fillId="0" borderId="40" xfId="4" applyBorder="1" applyAlignment="1">
      <alignment horizontal="center" vertical="center"/>
    </xf>
    <xf numFmtId="0" fontId="1" fillId="0" borderId="42" xfId="4" applyBorder="1" applyAlignment="1">
      <alignment horizontal="center" vertical="center"/>
    </xf>
    <xf numFmtId="0" fontId="57" fillId="0" borderId="40" xfId="4" applyFont="1" applyBorder="1" applyAlignment="1">
      <alignment horizontal="center" vertical="center" wrapText="1" shrinkToFit="1"/>
    </xf>
    <xf numFmtId="0" fontId="57" fillId="0" borderId="39" xfId="4" applyFont="1" applyBorder="1" applyAlignment="1">
      <alignment horizontal="center" vertical="center" shrinkToFit="1"/>
    </xf>
    <xf numFmtId="0" fontId="57" fillId="0" borderId="95" xfId="4" applyFont="1" applyBorder="1" applyAlignment="1">
      <alignment horizontal="center" vertical="center" shrinkToFit="1"/>
    </xf>
    <xf numFmtId="0" fontId="24" fillId="0" borderId="145" xfId="3" applyFont="1" applyBorder="1" applyAlignment="1">
      <alignment horizontal="left" vertical="center" wrapText="1"/>
    </xf>
    <xf numFmtId="0" fontId="1" fillId="0" borderId="144" xfId="4" applyBorder="1" applyAlignment="1">
      <alignment horizontal="left" vertical="center"/>
    </xf>
    <xf numFmtId="0" fontId="1" fillId="0" borderId="143" xfId="4" applyBorder="1" applyAlignment="1">
      <alignment horizontal="left" vertical="center"/>
    </xf>
    <xf numFmtId="0" fontId="1" fillId="0" borderId="39" xfId="4" applyBorder="1" applyAlignment="1">
      <alignment vertical="center"/>
    </xf>
    <xf numFmtId="0" fontId="1" fillId="0" borderId="42" xfId="4" applyBorder="1" applyAlignment="1">
      <alignment vertical="center"/>
    </xf>
    <xf numFmtId="0" fontId="39" fillId="0" borderId="96" xfId="3" applyFont="1" applyBorder="1" applyAlignment="1">
      <alignment horizontal="center" vertical="center"/>
    </xf>
    <xf numFmtId="0" fontId="39" fillId="0" borderId="39" xfId="3" applyFont="1" applyBorder="1" applyAlignment="1">
      <alignment horizontal="center" vertical="center"/>
    </xf>
    <xf numFmtId="0" fontId="39" fillId="0" borderId="95" xfId="3" applyFont="1" applyBorder="1" applyAlignment="1">
      <alignment horizontal="center" vertical="center"/>
    </xf>
    <xf numFmtId="0" fontId="24" fillId="0" borderId="39" xfId="3" applyFont="1" applyBorder="1" applyAlignment="1">
      <alignment horizontal="center" vertical="center"/>
    </xf>
    <xf numFmtId="0" fontId="24" fillId="0" borderId="95" xfId="3" applyFont="1" applyBorder="1" applyAlignment="1">
      <alignment horizontal="center" vertical="center"/>
    </xf>
  </cellXfs>
  <cellStyles count="5">
    <cellStyle name="桁区切り 2" xfId="2" xr:uid="{00000000-0005-0000-0000-000000000000}"/>
    <cellStyle name="標準" xfId="0" builtinId="0"/>
    <cellStyle name="標準 2" xfId="3" xr:uid="{00000000-0005-0000-0000-000002000000}"/>
    <cellStyle name="標準 3" xfId="4" xr:uid="{00000000-0005-0000-0000-000003000000}"/>
    <cellStyle name="標準 4" xfId="1" xr:uid="{00000000-0005-0000-0000-00000400000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drawings/_rels/drawing3.xml.rels><?xml version="1.0" encoding="UTF-8" standalone="yes"?><Relationships xmlns="http://schemas.openxmlformats.org/package/2006/relationships"><Relationship Id="rId1"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13</xdr:col>
      <xdr:colOff>200660</xdr:colOff>
      <xdr:row>18</xdr:row>
      <xdr:rowOff>438150</xdr:rowOff>
    </xdr:from>
    <xdr:to>
      <xdr:col>20</xdr:col>
      <xdr:colOff>493413</xdr:colOff>
      <xdr:row>21</xdr:row>
      <xdr:rowOff>1066800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8125460" y="4629150"/>
          <a:ext cx="4559953" cy="735330"/>
        </a:xfrm>
        <a:prstGeom prst="roundRect">
          <a:avLst>
            <a:gd name="adj" fmla="val 966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2000">
              <a:solidFill>
                <a:sysClr val="windowText" lastClr="000000"/>
              </a:solidFill>
            </a:rPr>
            <a:t>・各生産単位（職位、職種）ごとに、雇用人数、単価、法定福利費等を漏れなく記載してください。</a:t>
          </a:r>
          <a:endParaRPr kumimoji="1" lang="en-US" altLang="ja-JP" sz="2000">
            <a:solidFill>
              <a:sysClr val="windowText" lastClr="000000"/>
            </a:solidFill>
          </a:endParaRPr>
        </a:p>
        <a:p>
          <a:pPr algn="l">
            <a:lnSpc>
              <a:spcPts val="2100"/>
            </a:lnSpc>
          </a:pPr>
          <a:r>
            <a:rPr kumimoji="1" lang="ja-JP" altLang="en-US" sz="2000">
              <a:solidFill>
                <a:sysClr val="windowText" lastClr="000000"/>
              </a:solidFill>
            </a:rPr>
            <a:t>・新規雇用者が既存事業にも従事する場合は、従事割合に応じて、今回の新規事業分の経費を記載してください（同様に、既存人員が新規事業に従事する場合は、新規事業分に適切に配賦して記載してください）。</a:t>
          </a:r>
          <a:endParaRPr kumimoji="1" lang="en-US" altLang="ja-JP" sz="2000">
            <a:solidFill>
              <a:sysClr val="windowText" lastClr="000000"/>
            </a:solidFill>
          </a:endParaRPr>
        </a:p>
      </xdr:txBody>
    </xdr:sp>
    <xdr:clientData/>
  </xdr:twoCellAnchor>
  <xdr:twoCellAnchor>
    <xdr:from>
      <xdr:col>13</xdr:col>
      <xdr:colOff>168910</xdr:colOff>
      <xdr:row>14</xdr:row>
      <xdr:rowOff>697230</xdr:rowOff>
    </xdr:from>
    <xdr:to>
      <xdr:col>20</xdr:col>
      <xdr:colOff>518666</xdr:colOff>
      <xdr:row>15</xdr:row>
      <xdr:rowOff>500411</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8093710" y="3653790"/>
          <a:ext cx="4616956" cy="24514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203200</xdr:colOff>
      <xdr:row>25</xdr:row>
      <xdr:rowOff>609600</xdr:rowOff>
    </xdr:from>
    <xdr:to>
      <xdr:col>20</xdr:col>
      <xdr:colOff>559334</xdr:colOff>
      <xdr:row>29</xdr:row>
      <xdr:rowOff>33033</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19227800" y="22021800"/>
          <a:ext cx="4293134" cy="23698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・その他の経常的支出については、「光熱水費」等の項目をベースに適宜修正し、</a:t>
          </a:r>
          <a:r>
            <a:rPr kumimoji="1" lang="ja-JP" altLang="en-US" sz="2000">
              <a:solidFill>
                <a:srgbClr val="FF0000"/>
              </a:solidFill>
            </a:rPr>
            <a:t>事業運営に必要な経費を全て記載してください。</a:t>
          </a:r>
        </a:p>
      </xdr:txBody>
    </xdr:sp>
    <xdr:clientData/>
  </xdr:twoCellAnchor>
  <xdr:twoCellAnchor>
    <xdr:from>
      <xdr:col>13</xdr:col>
      <xdr:colOff>31750</xdr:colOff>
      <xdr:row>5</xdr:row>
      <xdr:rowOff>95250</xdr:rowOff>
    </xdr:from>
    <xdr:to>
      <xdr:col>20</xdr:col>
      <xdr:colOff>550257</xdr:colOff>
      <xdr:row>10</xdr:row>
      <xdr:rowOff>336722</xdr:rowOff>
    </xdr:to>
    <xdr:sp macro="" textlink="">
      <xdr:nvSpPr>
        <xdr:cNvPr id="5" name="角丸四角形 5">
          <a:extLst>
            <a:ext uri="{FF2B5EF4-FFF2-40B4-BE49-F238E27FC236}">
              <a16:creationId xmlns:a16="http://schemas.microsoft.com/office/drawing/2014/main" id="{ABFE84DF-7275-4AAF-80E8-C1461D7AC640}"/>
            </a:ext>
          </a:extLst>
        </xdr:cNvPr>
        <xdr:cNvSpPr/>
      </xdr:nvSpPr>
      <xdr:spPr>
        <a:xfrm>
          <a:off x="19018250" y="2365375"/>
          <a:ext cx="4423757" cy="341647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en-US" altLang="ja-JP" sz="2000" b="0">
              <a:solidFill>
                <a:sysClr val="windowText" lastClr="000000"/>
              </a:solidFill>
            </a:rPr>
            <a:t>※</a:t>
          </a:r>
          <a:r>
            <a:rPr kumimoji="1" lang="ja-JP" altLang="en-US" sz="2000" b="0">
              <a:solidFill>
                <a:sysClr val="windowText" lastClr="000000"/>
              </a:solidFill>
            </a:rPr>
            <a:t>収支計画には、交付金対象経費により設備投資を行った新規事業に係る売上／費用を計上してください。</a:t>
          </a:r>
          <a:endParaRPr kumimoji="1" lang="en-US" altLang="ja-JP" sz="2000" b="0">
            <a:solidFill>
              <a:sysClr val="windowText" lastClr="000000"/>
            </a:solidFill>
          </a:endParaRPr>
        </a:p>
        <a:p>
          <a:pPr algn="l">
            <a:lnSpc>
              <a:spcPts val="2300"/>
            </a:lnSpc>
          </a:pPr>
          <a:r>
            <a:rPr kumimoji="1" lang="en-US" altLang="ja-JP" sz="2000" b="0">
              <a:solidFill>
                <a:sysClr val="windowText" lastClr="000000"/>
              </a:solidFill>
            </a:rPr>
            <a:t>※ </a:t>
          </a:r>
          <a:r>
            <a:rPr kumimoji="1" lang="ja-JP" altLang="en-US" sz="2000" b="0">
              <a:solidFill>
                <a:srgbClr val="FF0000"/>
              </a:solidFill>
            </a:rPr>
            <a:t>事業主体が別の既存事業を行っている場合は、今回申請する新規事業のみを計上</a:t>
          </a:r>
          <a:r>
            <a:rPr kumimoji="1" lang="ja-JP" altLang="en-US" sz="2000" b="0">
              <a:solidFill>
                <a:sysClr val="windowText" lastClr="000000"/>
              </a:solidFill>
            </a:rPr>
            <a:t>してください。</a:t>
          </a:r>
          <a:r>
            <a:rPr kumimoji="1" lang="ja-JP" altLang="en-US" sz="2000" b="0">
              <a:solidFill>
                <a:srgbClr val="FF0000"/>
              </a:solidFill>
            </a:rPr>
            <a:t>（例：宿泊事業者が、宿泊＋飲食事業の複合事業を新たに行う場合は、飲食事業のみを計上）</a:t>
          </a:r>
          <a:endParaRPr kumimoji="1" lang="en-US" altLang="ja-JP" sz="2000" b="0">
            <a:solidFill>
              <a:srgbClr val="FF0000"/>
            </a:solidFill>
          </a:endParaRPr>
        </a:p>
      </xdr:txBody>
    </xdr:sp>
    <xdr:clientData/>
  </xdr:twoCellAnchor>
  <xdr:twoCellAnchor>
    <xdr:from>
      <xdr:col>13</xdr:col>
      <xdr:colOff>63500</xdr:colOff>
      <xdr:row>10</xdr:row>
      <xdr:rowOff>730250</xdr:rowOff>
    </xdr:from>
    <xdr:to>
      <xdr:col>20</xdr:col>
      <xdr:colOff>453405</xdr:colOff>
      <xdr:row>12</xdr:row>
      <xdr:rowOff>481561</xdr:rowOff>
    </xdr:to>
    <xdr:sp macro="" textlink="">
      <xdr:nvSpPr>
        <xdr:cNvPr id="7" name="角丸四角形 2">
          <a:extLst>
            <a:ext uri="{FF2B5EF4-FFF2-40B4-BE49-F238E27FC236}">
              <a16:creationId xmlns:a16="http://schemas.microsoft.com/office/drawing/2014/main" id="{323C7240-04C7-47D5-87D7-91D2313CBBA8}"/>
            </a:ext>
          </a:extLst>
        </xdr:cNvPr>
        <xdr:cNvSpPr/>
      </xdr:nvSpPr>
      <xdr:spPr>
        <a:xfrm>
          <a:off x="19050000" y="6175375"/>
          <a:ext cx="4295155" cy="184681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549469</xdr:colOff>
      <xdr:row>0</xdr:row>
      <xdr:rowOff>53975</xdr:rowOff>
    </xdr:from>
    <xdr:to>
      <xdr:col>25</xdr:col>
      <xdr:colOff>318861</xdr:colOff>
      <xdr:row>2</xdr:row>
      <xdr:rowOff>423637</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4836969" y="53975"/>
          <a:ext cx="6220992" cy="144916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800"/>
            </a:lnSpc>
          </a:pPr>
          <a:r>
            <a:rPr kumimoji="1" lang="ja-JP" altLang="en-US" sz="1800"/>
            <a:t>　交付要綱に規定する交付対象経費の区分に合わせて金額を記載してください。</a:t>
          </a:r>
          <a:endParaRPr kumimoji="1" lang="en-US" altLang="ja-JP" sz="1800"/>
        </a:p>
        <a:p>
          <a:pPr algn="l">
            <a:lnSpc>
              <a:spcPts val="1900"/>
            </a:lnSpc>
          </a:pPr>
          <a:r>
            <a:rPr kumimoji="1" lang="ja-JP" altLang="en-US" sz="1800"/>
            <a:t>　要綱第５の交付対象経費の区分にない区分名称は設定しないでください。</a:t>
          </a:r>
          <a:endParaRPr kumimoji="1" lang="en-US" altLang="ja-JP" sz="1800"/>
        </a:p>
      </xdr:txBody>
    </xdr:sp>
    <xdr:clientData/>
  </xdr:twoCellAnchor>
  <xdr:twoCellAnchor>
    <xdr:from>
      <xdr:col>15</xdr:col>
      <xdr:colOff>559254</xdr:colOff>
      <xdr:row>10</xdr:row>
      <xdr:rowOff>847725</xdr:rowOff>
    </xdr:from>
    <xdr:to>
      <xdr:col>25</xdr:col>
      <xdr:colOff>352425</xdr:colOff>
      <xdr:row>13</xdr:row>
      <xdr:rowOff>742950</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14865804" y="9229725"/>
          <a:ext cx="6270171" cy="3076575"/>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en-US" altLang="ja-JP" sz="1800" b="0">
              <a:solidFill>
                <a:srgbClr val="FF0000"/>
              </a:solidFill>
            </a:rPr>
            <a:t>※</a:t>
          </a:r>
          <a:r>
            <a:rPr kumimoji="1" lang="ja-JP" altLang="en-US" sz="1800" b="0">
              <a:solidFill>
                <a:srgbClr val="FF0000"/>
              </a:solidFill>
            </a:rPr>
            <a:t>あらかじめ要綱第６条１項（３）表中③の国費３／４事業を想定している事業については、備考欄に</a:t>
          </a:r>
          <a:endParaRPr kumimoji="1" lang="en-US" altLang="ja-JP" sz="1800" b="0">
            <a:solidFill>
              <a:srgbClr val="FF0000"/>
            </a:solidFill>
          </a:endParaRPr>
        </a:p>
        <a:p>
          <a:pPr algn="l">
            <a:lnSpc>
              <a:spcPts val="1800"/>
            </a:lnSpc>
          </a:pPr>
          <a:r>
            <a:rPr kumimoji="1" lang="ja-JP" altLang="en-US" sz="1800" b="0">
              <a:solidFill>
                <a:srgbClr val="FF0000"/>
              </a:solidFill>
            </a:rPr>
            <a:t>「○○により国費３／４希望」等と記入してください。</a:t>
          </a:r>
          <a:endParaRPr kumimoji="1" lang="en-US" altLang="ja-JP" sz="1800" b="0">
            <a:solidFill>
              <a:srgbClr val="FF0000"/>
            </a:solidFill>
          </a:endParaRPr>
        </a:p>
        <a:p>
          <a:pPr algn="l">
            <a:lnSpc>
              <a:spcPts val="1800"/>
            </a:lnSpc>
          </a:pPr>
          <a:endParaRPr kumimoji="1" lang="en-US" altLang="ja-JP" sz="1800" b="0">
            <a:solidFill>
              <a:srgbClr val="FF0000"/>
            </a:solidFill>
          </a:endParaRPr>
        </a:p>
        <a:p>
          <a:pPr algn="l">
            <a:lnSpc>
              <a:spcPts val="1800"/>
            </a:lnSpc>
          </a:pPr>
          <a:r>
            <a:rPr kumimoji="1" lang="en-US" altLang="ja-JP" sz="1800" b="0">
              <a:solidFill>
                <a:srgbClr val="FF0000"/>
              </a:solidFill>
            </a:rPr>
            <a:t>※</a:t>
          </a:r>
          <a:r>
            <a:rPr kumimoji="1" lang="ja-JP" altLang="en-US" sz="1800" b="0">
              <a:solidFill>
                <a:srgbClr val="FF0000"/>
              </a:solidFill>
            </a:rPr>
            <a:t>「うち地方費</a:t>
          </a:r>
          <a:r>
            <a:rPr kumimoji="1" lang="en-US" altLang="ja-JP" sz="1800" b="0">
              <a:solidFill>
                <a:srgbClr val="FF0000"/>
              </a:solidFill>
            </a:rPr>
            <a:t>E</a:t>
          </a:r>
          <a:r>
            <a:rPr kumimoji="1" lang="ja-JP" altLang="en-US" sz="1800" b="0">
              <a:solidFill>
                <a:srgbClr val="FF0000"/>
              </a:solidFill>
            </a:rPr>
            <a:t>」には、要綱及び財政力指数を確認のうえ、記入してください。</a:t>
          </a:r>
          <a:endParaRPr kumimoji="1" lang="en-US" altLang="ja-JP" sz="1800" b="0">
            <a:solidFill>
              <a:srgbClr val="FF0000"/>
            </a:solidFill>
          </a:endParaRPr>
        </a:p>
        <a:p>
          <a:pPr algn="l">
            <a:lnSpc>
              <a:spcPts val="1800"/>
            </a:lnSpc>
          </a:pPr>
          <a:endParaRPr kumimoji="1" lang="en-US" altLang="ja-JP" sz="1800" b="0">
            <a:solidFill>
              <a:srgbClr val="FF0000"/>
            </a:solidFill>
          </a:endParaRPr>
        </a:p>
        <a:p>
          <a:pPr algn="l">
            <a:lnSpc>
              <a:spcPts val="1800"/>
            </a:lnSpc>
          </a:pPr>
          <a:r>
            <a:rPr kumimoji="1" lang="en-US" altLang="ja-JP" sz="1800" b="0">
              <a:solidFill>
                <a:srgbClr val="FF0000"/>
              </a:solidFill>
            </a:rPr>
            <a:t>※</a:t>
          </a:r>
          <a:r>
            <a:rPr kumimoji="1" lang="ja-JP" altLang="en-US" sz="1800" b="0">
              <a:solidFill>
                <a:srgbClr val="FF0000"/>
              </a:solidFill>
            </a:rPr>
            <a:t>交付対象経費経費区分「合計</a:t>
          </a:r>
          <a:r>
            <a:rPr kumimoji="1" lang="en-US" altLang="ja-JP" sz="1800" b="0">
              <a:solidFill>
                <a:srgbClr val="FF0000"/>
              </a:solidFill>
            </a:rPr>
            <a:t>A</a:t>
          </a:r>
          <a:r>
            <a:rPr kumimoji="1" lang="ja-JP" altLang="en-US" sz="1800" b="0">
              <a:solidFill>
                <a:srgbClr val="FF0000"/>
              </a:solidFill>
            </a:rPr>
            <a:t>」と資金区分の「合計」が一致していない場合は、「合計欄チェック」が</a:t>
          </a:r>
          <a:r>
            <a:rPr kumimoji="1" lang="en-US" altLang="ja-JP" sz="1800" b="0">
              <a:solidFill>
                <a:srgbClr val="FF0000"/>
              </a:solidFill>
            </a:rPr>
            <a:t>×</a:t>
          </a:r>
          <a:r>
            <a:rPr kumimoji="1" lang="ja-JP" altLang="en-US" sz="1800" b="0">
              <a:solidFill>
                <a:srgbClr val="FF0000"/>
              </a:solidFill>
            </a:rPr>
            <a:t>になることがあります。再度ご確認ください。</a:t>
          </a:r>
          <a:endParaRPr kumimoji="1" lang="en-US" altLang="ja-JP" sz="1800" b="0">
            <a:solidFill>
              <a:srgbClr val="FF0000"/>
            </a:solidFill>
          </a:endParaRPr>
        </a:p>
      </xdr:txBody>
    </xdr:sp>
    <xdr:clientData/>
  </xdr:twoCellAnchor>
  <xdr:twoCellAnchor>
    <xdr:from>
      <xdr:col>15</xdr:col>
      <xdr:colOff>579666</xdr:colOff>
      <xdr:row>7</xdr:row>
      <xdr:rowOff>1054100</xdr:rowOff>
    </xdr:from>
    <xdr:to>
      <xdr:col>25</xdr:col>
      <xdr:colOff>340180</xdr:colOff>
      <xdr:row>10</xdr:row>
      <xdr:rowOff>675821</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14867166" y="5359400"/>
          <a:ext cx="6212114" cy="2542721"/>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ja-JP" altLang="en-US" sz="1800"/>
            <a:t>　本交付金事業は、事業立ち上げ後の新しい事業活動によるキャッシュフローを返済原資の基本とし、当該事業体の借入可能額と比較して、合理的な融資金額を確保した上で（確約を得た上で）、必要な交付金額を申請するものです。</a:t>
          </a:r>
        </a:p>
        <a:p>
          <a:pPr algn="l">
            <a:lnSpc>
              <a:spcPts val="1700"/>
            </a:lnSpc>
          </a:pPr>
          <a:r>
            <a:rPr kumimoji="1" lang="ja-JP" altLang="en-US" sz="1800"/>
            <a:t>　したがって、実際の財源の充当にあたり、交付対象経費が当初計画より減額となった場合は、事業計画（収支計画）に変更がない限り、必要な交付金額が減額となるのが原則ですので、ご留意ください。</a:t>
          </a:r>
        </a:p>
        <a:p>
          <a:pPr algn="l">
            <a:lnSpc>
              <a:spcPts val="1800"/>
            </a:lnSpc>
          </a:pPr>
          <a:r>
            <a:rPr kumimoji="1" lang="ja-JP" altLang="en-US" sz="1800"/>
            <a:t>　よって、交付対象経費は（当然のことながら）あらかじめよく精査のうえ、金額を計上してください。</a:t>
          </a:r>
          <a:endParaRPr kumimoji="1" lang="en-US" altLang="ja-JP" sz="1800"/>
        </a:p>
      </xdr:txBody>
    </xdr:sp>
    <xdr:clientData/>
  </xdr:twoCellAnchor>
  <xdr:twoCellAnchor>
    <xdr:from>
      <xdr:col>15</xdr:col>
      <xdr:colOff>804334</xdr:colOff>
      <xdr:row>20</xdr:row>
      <xdr:rowOff>317499</xdr:rowOff>
    </xdr:from>
    <xdr:to>
      <xdr:col>22</xdr:col>
      <xdr:colOff>536051</xdr:colOff>
      <xdr:row>24</xdr:row>
      <xdr:rowOff>358999</xdr:rowOff>
    </xdr:to>
    <xdr:sp macro="" textlink="">
      <xdr:nvSpPr>
        <xdr:cNvPr id="10" name="角丸四角形 9">
          <a:extLst>
            <a:ext uri="{FF2B5EF4-FFF2-40B4-BE49-F238E27FC236}">
              <a16:creationId xmlns:a16="http://schemas.microsoft.com/office/drawing/2014/main" id="{00000000-0008-0000-0100-00000A000000}"/>
            </a:ext>
          </a:extLst>
        </xdr:cNvPr>
        <xdr:cNvSpPr/>
      </xdr:nvSpPr>
      <xdr:spPr>
        <a:xfrm>
          <a:off x="15060084" y="13969999"/>
          <a:ext cx="4293134" cy="23698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・検証上の留意事項等について、交付申請自治体を対象として、地域区分及び財政力指数を記載してください。</a:t>
          </a:r>
          <a:endParaRPr kumimoji="1" lang="en-US" altLang="ja-JP" sz="2000">
            <a:solidFill>
              <a:sysClr val="windowText" lastClr="000000"/>
            </a:solidFill>
          </a:endParaRPr>
        </a:p>
      </xdr:txBody>
    </xdr:sp>
    <xdr:clientData/>
  </xdr:twoCellAnchor>
  <xdr:twoCellAnchor>
    <xdr:from>
      <xdr:col>15</xdr:col>
      <xdr:colOff>564244</xdr:colOff>
      <xdr:row>6</xdr:row>
      <xdr:rowOff>619578</xdr:rowOff>
    </xdr:from>
    <xdr:to>
      <xdr:col>25</xdr:col>
      <xdr:colOff>335644</xdr:colOff>
      <xdr:row>7</xdr:row>
      <xdr:rowOff>1047750</xdr:rowOff>
    </xdr:to>
    <xdr:sp macro="" textlink="">
      <xdr:nvSpPr>
        <xdr:cNvPr id="8" name="角丸四角形 2">
          <a:extLst>
            <a:ext uri="{FF2B5EF4-FFF2-40B4-BE49-F238E27FC236}">
              <a16:creationId xmlns:a16="http://schemas.microsoft.com/office/drawing/2014/main" id="{3C17FB01-DF89-468D-8901-2A9935192CFF}"/>
            </a:ext>
          </a:extLst>
        </xdr:cNvPr>
        <xdr:cNvSpPr/>
      </xdr:nvSpPr>
      <xdr:spPr>
        <a:xfrm>
          <a:off x="14870794" y="4924878"/>
          <a:ext cx="6248400" cy="1571172"/>
        </a:xfrm>
        <a:prstGeom prst="roundRect">
          <a:avLst>
            <a:gd name="adj" fmla="val 11799"/>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調査研究費については、地域の大学と連携した場合で、</a:t>
          </a:r>
          <a:r>
            <a:rPr kumimoji="1" lang="ja-JP" altLang="en-US" sz="1800">
              <a:solidFill>
                <a:srgbClr val="FF0000"/>
              </a:solidFill>
            </a:rPr>
            <a:t>地域の大学が行う調査研究に係る経費のみ</a:t>
          </a:r>
          <a:r>
            <a:rPr kumimoji="1" lang="ja-JP" altLang="en-US" sz="1800">
              <a:solidFill>
                <a:sysClr val="windowText" lastClr="000000"/>
              </a:solidFill>
            </a:rPr>
            <a:t>対象となります。交付金事業者が直接行う調査研究に係る経費などは対象になりません。</a:t>
          </a:r>
          <a:endParaRPr kumimoji="1" lang="en-US" altLang="ja-JP" sz="1800" b="0">
            <a:solidFill>
              <a:sysClr val="windowText" lastClr="000000"/>
            </a:solidFill>
          </a:endParaRPr>
        </a:p>
      </xdr:txBody>
    </xdr:sp>
    <xdr:clientData/>
  </xdr:twoCellAnchor>
  <xdr:twoCellAnchor>
    <xdr:from>
      <xdr:col>15</xdr:col>
      <xdr:colOff>533400</xdr:colOff>
      <xdr:row>2</xdr:row>
      <xdr:rowOff>495300</xdr:rowOff>
    </xdr:from>
    <xdr:to>
      <xdr:col>25</xdr:col>
      <xdr:colOff>276225</xdr:colOff>
      <xdr:row>6</xdr:row>
      <xdr:rowOff>495300</xdr:rowOff>
    </xdr:to>
    <xdr:sp macro="" textlink="">
      <xdr:nvSpPr>
        <xdr:cNvPr id="3" name="角丸四角形 2">
          <a:extLst>
            <a:ext uri="{FF2B5EF4-FFF2-40B4-BE49-F238E27FC236}">
              <a16:creationId xmlns:a16="http://schemas.microsoft.com/office/drawing/2014/main" id="{AE435D91-76DC-4881-83AC-892A4922CB02}"/>
            </a:ext>
          </a:extLst>
        </xdr:cNvPr>
        <xdr:cNvSpPr/>
      </xdr:nvSpPr>
      <xdr:spPr>
        <a:xfrm>
          <a:off x="14839950" y="1581150"/>
          <a:ext cx="6219825" cy="3219450"/>
        </a:xfrm>
        <a:prstGeom prst="roundRect">
          <a:avLst>
            <a:gd name="adj" fmla="val 1179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各経費区分のうち、主なものの具体的な内容と金額内訳（単価</a:t>
          </a:r>
          <a:r>
            <a:rPr kumimoji="1" lang="en-US" altLang="ja-JP" sz="1800">
              <a:solidFill>
                <a:sysClr val="windowText" lastClr="000000"/>
              </a:solidFill>
            </a:rPr>
            <a:t>×</a:t>
          </a:r>
          <a:r>
            <a:rPr kumimoji="1" lang="ja-JP" altLang="en-US" sz="1800">
              <a:solidFill>
                <a:sysClr val="windowText" lastClr="000000"/>
              </a:solidFill>
            </a:rPr>
            <a:t>数量など）について、記載してください。</a:t>
          </a:r>
          <a:endParaRPr kumimoji="1" lang="en-US" altLang="ja-JP" sz="1800">
            <a:solidFill>
              <a:sysClr val="windowText" lastClr="000000"/>
            </a:solidFill>
          </a:endParaRPr>
        </a:p>
        <a:p>
          <a:pPr algn="l">
            <a:lnSpc>
              <a:spcPts val="2200"/>
            </a:lnSpc>
          </a:pPr>
          <a:r>
            <a:rPr kumimoji="1" lang="ja-JP" altLang="en-US" sz="1800">
              <a:solidFill>
                <a:sysClr val="windowText" lastClr="000000"/>
              </a:solidFill>
            </a:rPr>
            <a:t>　なお、金額の算出根拠が明確になるように詳細に記載し、見積書と対比できるようにしてください。</a:t>
          </a:r>
          <a:endParaRPr kumimoji="1" lang="en-US" altLang="ja-JP" sz="1800">
            <a:solidFill>
              <a:sysClr val="windowText" lastClr="000000"/>
            </a:solidFill>
          </a:endParaRPr>
        </a:p>
        <a:p>
          <a:pPr algn="l">
            <a:lnSpc>
              <a:spcPts val="2200"/>
            </a:lnSpc>
          </a:pPr>
          <a:r>
            <a:rPr kumimoji="1" lang="en-US" altLang="ja-JP" sz="1800" b="0">
              <a:solidFill>
                <a:sysClr val="windowText" lastClr="000000"/>
              </a:solidFill>
            </a:rPr>
            <a:t>※</a:t>
          </a:r>
          <a:r>
            <a:rPr kumimoji="1" lang="ja-JP" altLang="en-US" sz="1800" b="0">
              <a:solidFill>
                <a:sysClr val="windowText" lastClr="000000"/>
              </a:solidFill>
            </a:rPr>
            <a:t>「別添見積書のとおり」等の記載は避けてください。</a:t>
          </a:r>
          <a:endParaRPr kumimoji="1" lang="en-US" altLang="ja-JP" sz="1800" b="0">
            <a:solidFill>
              <a:sysClr val="windowText" lastClr="000000"/>
            </a:solidFill>
          </a:endParaRPr>
        </a:p>
        <a:p>
          <a:pPr algn="l">
            <a:lnSpc>
              <a:spcPts val="2200"/>
            </a:lnSpc>
          </a:pPr>
          <a:r>
            <a:rPr kumimoji="1" lang="en-US" altLang="ja-JP" sz="1800" b="0">
              <a:solidFill>
                <a:sysClr val="windowText" lastClr="000000"/>
              </a:solidFill>
            </a:rPr>
            <a:t>※</a:t>
          </a:r>
          <a:r>
            <a:rPr kumimoji="1" lang="ja-JP" altLang="en-US" sz="1800" b="0">
              <a:solidFill>
                <a:srgbClr val="FF0000"/>
              </a:solidFill>
            </a:rPr>
            <a:t>交付対象経費のみを記載</a:t>
          </a:r>
          <a:r>
            <a:rPr kumimoji="1" lang="ja-JP" altLang="en-US" sz="1800" b="0">
              <a:solidFill>
                <a:sysClr val="windowText" lastClr="000000"/>
              </a:solidFill>
            </a:rPr>
            <a:t>するため、</a:t>
          </a:r>
          <a:r>
            <a:rPr kumimoji="1" lang="ja-JP" altLang="en-US" sz="1800" b="0">
              <a:solidFill>
                <a:srgbClr val="FF0000"/>
              </a:solidFill>
            </a:rPr>
            <a:t>事業主体が別の既存事業を行っている場合は、今回申請する新規事業のみを計上</a:t>
          </a:r>
          <a:r>
            <a:rPr kumimoji="1" lang="ja-JP" altLang="en-US" sz="1800" b="0">
              <a:solidFill>
                <a:sysClr val="windowText" lastClr="000000"/>
              </a:solidFill>
            </a:rPr>
            <a:t>してください。（例：宿泊事業者が、宿泊＋飲食事業の複合事業を新たに行う場合は、飲食事業のみを計上）</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47669</xdr:colOff>
      <xdr:row>81</xdr:row>
      <xdr:rowOff>117928</xdr:rowOff>
    </xdr:from>
    <xdr:to>
      <xdr:col>31</xdr:col>
      <xdr:colOff>383807</xdr:colOff>
      <xdr:row>88</xdr:row>
      <xdr:rowOff>9071</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8084955" y="32657142"/>
          <a:ext cx="6994566" cy="15240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・活用する地域資源の内容、特性を記載してください。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・原材料の仕入れ先の法人名等の具体的に想定される仕入れ先について記載してください。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・原材料が安定的に入手できるか記載してください。また、事業の実施場所を記載するとともに、その用地の確保見通しを記載してください。</a:t>
          </a:r>
          <a:endParaRPr kumimoji="1" lang="en-US" altLang="ja-JP" sz="1200">
            <a:solidFill>
              <a:sysClr val="windowText" lastClr="000000"/>
            </a:solidFill>
          </a:endParaRPr>
        </a:p>
        <a:p>
          <a:pPr algn="l"/>
          <a:r>
            <a:rPr kumimoji="1" lang="ja-JP" altLang="en-US" sz="1200" u="none">
              <a:solidFill>
                <a:sysClr val="windowText" lastClr="000000"/>
              </a:solidFill>
            </a:rPr>
            <a:t>・各生産単位ごとに、当該原材料を使って、どのように商品の製造やサービスの提供を行うのか記載してください。</a:t>
          </a:r>
        </a:p>
      </xdr:txBody>
    </xdr:sp>
    <xdr:clientData/>
  </xdr:twoCellAnchor>
  <xdr:twoCellAnchor>
    <xdr:from>
      <xdr:col>21</xdr:col>
      <xdr:colOff>46809</xdr:colOff>
      <xdr:row>89</xdr:row>
      <xdr:rowOff>16328</xdr:rowOff>
    </xdr:from>
    <xdr:to>
      <xdr:col>31</xdr:col>
      <xdr:colOff>380414</xdr:colOff>
      <xdr:row>92</xdr:row>
      <xdr:rowOff>0</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8084095" y="34460542"/>
          <a:ext cx="6992033" cy="90133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・当該地域資源の特性をどのように活かして、どのような商品やサービスを提供するのか記載してください。特に、地域での雇用創造につながる部分について、明記ください。</a:t>
          </a:r>
          <a:endParaRPr kumimoji="1" lang="en-US" altLang="ja-JP" sz="1200">
            <a:solidFill>
              <a:schemeClr val="tx1"/>
            </a:solidFill>
          </a:endParaRPr>
        </a:p>
        <a:p>
          <a:pPr algn="l">
            <a:lnSpc>
              <a:spcPts val="1400"/>
            </a:lnSpc>
          </a:pPr>
          <a:r>
            <a:rPr kumimoji="1" lang="ja-JP" altLang="en-US" sz="1200">
              <a:solidFill>
                <a:schemeClr val="tx1"/>
              </a:solidFill>
            </a:rPr>
            <a:t>・また、実際に販売しようとする商品、サービスに関する画像を貼り付けて下さい。</a:t>
          </a:r>
          <a:endParaRPr kumimoji="1" lang="en-US" altLang="ja-JP" sz="1200">
            <a:solidFill>
              <a:schemeClr val="tx1"/>
            </a:solidFill>
          </a:endParaRPr>
        </a:p>
      </xdr:txBody>
    </xdr:sp>
    <xdr:clientData/>
  </xdr:twoCellAnchor>
  <xdr:twoCellAnchor>
    <xdr:from>
      <xdr:col>21</xdr:col>
      <xdr:colOff>36533</xdr:colOff>
      <xdr:row>101</xdr:row>
      <xdr:rowOff>187366</xdr:rowOff>
    </xdr:from>
    <xdr:to>
      <xdr:col>31</xdr:col>
      <xdr:colOff>444500</xdr:colOff>
      <xdr:row>103</xdr:row>
      <xdr:rowOff>145142</xdr:rowOff>
    </xdr:to>
    <xdr:sp macro="" textlink="">
      <xdr:nvSpPr>
        <xdr:cNvPr id="12" name="角丸四角形 11">
          <a:extLst>
            <a:ext uri="{FF2B5EF4-FFF2-40B4-BE49-F238E27FC236}">
              <a16:creationId xmlns:a16="http://schemas.microsoft.com/office/drawing/2014/main" id="{00000000-0008-0000-0200-00000C000000}"/>
            </a:ext>
          </a:extLst>
        </xdr:cNvPr>
        <xdr:cNvSpPr/>
      </xdr:nvSpPr>
      <xdr:spPr>
        <a:xfrm>
          <a:off x="8073819" y="43666723"/>
          <a:ext cx="7066395" cy="502062"/>
        </a:xfrm>
        <a:prstGeom prst="roundRect">
          <a:avLst>
            <a:gd name="adj" fmla="val 29089"/>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400"/>
            </a:lnSpc>
          </a:pPr>
          <a:r>
            <a:rPr kumimoji="1" lang="ja-JP" altLang="en-US" sz="1200"/>
            <a:t>以下の４つの要素について、どのように考えて、最大の効果を目指すのか記載してください。</a:t>
          </a:r>
          <a:endParaRPr kumimoji="1" lang="en-US" altLang="ja-JP" sz="1200"/>
        </a:p>
      </xdr:txBody>
    </xdr:sp>
    <xdr:clientData/>
  </xdr:twoCellAnchor>
  <xdr:twoCellAnchor>
    <xdr:from>
      <xdr:col>21</xdr:col>
      <xdr:colOff>32972</xdr:colOff>
      <xdr:row>104</xdr:row>
      <xdr:rowOff>155533</xdr:rowOff>
    </xdr:from>
    <xdr:to>
      <xdr:col>26</xdr:col>
      <xdr:colOff>480787</xdr:colOff>
      <xdr:row>107</xdr:row>
      <xdr:rowOff>45357</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8070258" y="44451319"/>
          <a:ext cx="3976600" cy="570181"/>
        </a:xfrm>
        <a:prstGeom prst="roundRect">
          <a:avLst>
            <a:gd name="adj" fmla="val 188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・基本性能、付加的性能、形状等に係る工夫</a:t>
          </a:r>
          <a:endParaRPr kumimoji="1" lang="en-US" altLang="ja-JP" sz="1200"/>
        </a:p>
      </xdr:txBody>
    </xdr:sp>
    <xdr:clientData/>
  </xdr:twoCellAnchor>
  <xdr:twoCellAnchor>
    <xdr:from>
      <xdr:col>21</xdr:col>
      <xdr:colOff>39833</xdr:colOff>
      <xdr:row>109</xdr:row>
      <xdr:rowOff>79332</xdr:rowOff>
    </xdr:from>
    <xdr:to>
      <xdr:col>26</xdr:col>
      <xdr:colOff>453574</xdr:colOff>
      <xdr:row>112</xdr:row>
      <xdr:rowOff>27213</xdr:rowOff>
    </xdr:to>
    <xdr:sp macro="" textlink="">
      <xdr:nvSpPr>
        <xdr:cNvPr id="16" name="角丸四角形 15">
          <a:extLst>
            <a:ext uri="{FF2B5EF4-FFF2-40B4-BE49-F238E27FC236}">
              <a16:creationId xmlns:a16="http://schemas.microsoft.com/office/drawing/2014/main" id="{00000000-0008-0000-0200-000010000000}"/>
            </a:ext>
          </a:extLst>
        </xdr:cNvPr>
        <xdr:cNvSpPr/>
      </xdr:nvSpPr>
      <xdr:spPr>
        <a:xfrm>
          <a:off x="8077119" y="45554403"/>
          <a:ext cx="3942526" cy="628239"/>
        </a:xfrm>
        <a:prstGeom prst="roundRect">
          <a:avLst>
            <a:gd name="adj" fmla="val 193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solidFill>
                <a:sysClr val="windowText" lastClr="000000"/>
              </a:solidFill>
            </a:rPr>
            <a:t>・価格の設定の根拠　等</a:t>
          </a:r>
          <a:endParaRPr kumimoji="1" lang="en-US" altLang="ja-JP" sz="1200">
            <a:solidFill>
              <a:sysClr val="windowText" lastClr="000000"/>
            </a:solidFill>
          </a:endParaRPr>
        </a:p>
      </xdr:txBody>
    </xdr:sp>
    <xdr:clientData/>
  </xdr:twoCellAnchor>
  <xdr:twoCellAnchor>
    <xdr:from>
      <xdr:col>21</xdr:col>
      <xdr:colOff>57068</xdr:colOff>
      <xdr:row>113</xdr:row>
      <xdr:rowOff>265512</xdr:rowOff>
    </xdr:from>
    <xdr:to>
      <xdr:col>28</xdr:col>
      <xdr:colOff>158476</xdr:colOff>
      <xdr:row>117</xdr:row>
      <xdr:rowOff>99785</xdr:rowOff>
    </xdr:to>
    <xdr:sp macro="" textlink="">
      <xdr:nvSpPr>
        <xdr:cNvPr id="17" name="角丸四角形 16">
          <a:extLst>
            <a:ext uri="{FF2B5EF4-FFF2-40B4-BE49-F238E27FC236}">
              <a16:creationId xmlns:a16="http://schemas.microsoft.com/office/drawing/2014/main" id="{00000000-0008-0000-0200-000011000000}"/>
            </a:ext>
          </a:extLst>
        </xdr:cNvPr>
        <xdr:cNvSpPr/>
      </xdr:nvSpPr>
      <xdr:spPr>
        <a:xfrm>
          <a:off x="8094354" y="46647726"/>
          <a:ext cx="4882051" cy="813988"/>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・販売されるエリア（地域、その広さ）　・販売される場所（店舗形態など）</a:t>
          </a:r>
          <a:endParaRPr kumimoji="1" lang="en-US" altLang="ja-JP" sz="1200"/>
        </a:p>
        <a:p>
          <a:pPr algn="l">
            <a:lnSpc>
              <a:spcPts val="1500"/>
            </a:lnSpc>
          </a:pPr>
          <a:r>
            <a:rPr kumimoji="1" lang="ja-JP" altLang="en-US" sz="1200"/>
            <a:t>・販売される期間　・供給にかかる時間、コスト　等</a:t>
          </a:r>
          <a:endParaRPr kumimoji="1" lang="en-US" altLang="ja-JP" sz="1200"/>
        </a:p>
      </xdr:txBody>
    </xdr:sp>
    <xdr:clientData/>
  </xdr:twoCellAnchor>
  <xdr:twoCellAnchor>
    <xdr:from>
      <xdr:col>21</xdr:col>
      <xdr:colOff>57068</xdr:colOff>
      <xdr:row>119</xdr:row>
      <xdr:rowOff>63500</xdr:rowOff>
    </xdr:from>
    <xdr:to>
      <xdr:col>28</xdr:col>
      <xdr:colOff>164828</xdr:colOff>
      <xdr:row>122</xdr:row>
      <xdr:rowOff>7489</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8094354" y="47933429"/>
          <a:ext cx="4888403" cy="624346"/>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・広告宣伝　・販促ツール　・パッケージデザイン　・用途の提案　等</a:t>
          </a:r>
          <a:endParaRPr kumimoji="1" lang="en-US" altLang="ja-JP" sz="1200"/>
        </a:p>
      </xdr:txBody>
    </xdr:sp>
    <xdr:clientData/>
  </xdr:twoCellAnchor>
  <xdr:oneCellAnchor>
    <xdr:from>
      <xdr:col>21</xdr:col>
      <xdr:colOff>404867</xdr:colOff>
      <xdr:row>149</xdr:row>
      <xdr:rowOff>0</xdr:rowOff>
    </xdr:from>
    <xdr:ext cx="492443" cy="292452"/>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12749267" y="52529971"/>
          <a:ext cx="49244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（例）</a:t>
          </a:r>
        </a:p>
      </xdr:txBody>
    </xdr:sp>
    <xdr:clientData/>
  </xdr:oneCellAnchor>
  <xdr:oneCellAnchor>
    <xdr:from>
      <xdr:col>21</xdr:col>
      <xdr:colOff>917916</xdr:colOff>
      <xdr:row>149</xdr:row>
      <xdr:rowOff>65942</xdr:rowOff>
    </xdr:from>
    <xdr:ext cx="4785360" cy="3169920"/>
    <xdr:pic>
      <xdr:nvPicPr>
        <xdr:cNvPr id="22" name="図 16">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06839" y="45536827"/>
          <a:ext cx="478536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21</xdr:col>
      <xdr:colOff>75524</xdr:colOff>
      <xdr:row>160</xdr:row>
      <xdr:rowOff>175243</xdr:rowOff>
    </xdr:from>
    <xdr:to>
      <xdr:col>31</xdr:col>
      <xdr:colOff>367413</xdr:colOff>
      <xdr:row>164</xdr:row>
      <xdr:rowOff>154215</xdr:rowOff>
    </xdr:to>
    <xdr:sp macro="" textlink="">
      <xdr:nvSpPr>
        <xdr:cNvPr id="23" name="角丸四角形 22">
          <a:extLst>
            <a:ext uri="{FF2B5EF4-FFF2-40B4-BE49-F238E27FC236}">
              <a16:creationId xmlns:a16="http://schemas.microsoft.com/office/drawing/2014/main" id="{00000000-0008-0000-0200-000017000000}"/>
            </a:ext>
          </a:extLst>
        </xdr:cNvPr>
        <xdr:cNvSpPr/>
      </xdr:nvSpPr>
      <xdr:spPr>
        <a:xfrm>
          <a:off x="8112810" y="73046029"/>
          <a:ext cx="6950317" cy="14304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・原材料の調達、人材の確保、販売先等に想定されているリスクについて記載してください。</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ja-JP" altLang="en-US" sz="1200">
              <a:solidFill>
                <a:sysClr val="windowText" lastClr="000000"/>
              </a:solidFill>
            </a:rPr>
            <a:t>・リスク回避のための方策を、産学金官の地域の関係者間で検討いただき、検討内容、検討結果を記載してください。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　</a:t>
          </a:r>
          <a:r>
            <a:rPr kumimoji="1" lang="en-US" altLang="ja-JP" sz="1200">
              <a:solidFill>
                <a:sysClr val="windowText" lastClr="000000"/>
              </a:solidFill>
            </a:rPr>
            <a:t>※</a:t>
          </a:r>
          <a:r>
            <a:rPr kumimoji="1" lang="ja-JP" altLang="en-US" sz="1200">
              <a:solidFill>
                <a:sysClr val="windowText" lastClr="000000"/>
              </a:solidFill>
            </a:rPr>
            <a:t>事業におけるリスクについて、「リスクは存在しない」といった記載にならないようにしてください。　　　　　　　　　　　　　　　　　　　　　　　　　</a:t>
          </a:r>
          <a:endParaRPr kumimoji="1" lang="en-US" altLang="ja-JP" sz="1200">
            <a:solidFill>
              <a:sysClr val="windowText" lastClr="000000"/>
            </a:solidFill>
          </a:endParaRPr>
        </a:p>
      </xdr:txBody>
    </xdr:sp>
    <xdr:clientData/>
  </xdr:twoCellAnchor>
  <xdr:twoCellAnchor>
    <xdr:from>
      <xdr:col>21</xdr:col>
      <xdr:colOff>134307</xdr:colOff>
      <xdr:row>181</xdr:row>
      <xdr:rowOff>154213</xdr:rowOff>
    </xdr:from>
    <xdr:to>
      <xdr:col>31</xdr:col>
      <xdr:colOff>447591</xdr:colOff>
      <xdr:row>183</xdr:row>
      <xdr:rowOff>361304</xdr:rowOff>
    </xdr:to>
    <xdr:sp macro="" textlink="">
      <xdr:nvSpPr>
        <xdr:cNvPr id="25" name="角丸四角形 24">
          <a:extLst>
            <a:ext uri="{FF2B5EF4-FFF2-40B4-BE49-F238E27FC236}">
              <a16:creationId xmlns:a16="http://schemas.microsoft.com/office/drawing/2014/main" id="{00000000-0008-0000-0200-000019000000}"/>
            </a:ext>
          </a:extLst>
        </xdr:cNvPr>
        <xdr:cNvSpPr/>
      </xdr:nvSpPr>
      <xdr:spPr>
        <a:xfrm>
          <a:off x="8171593" y="82813070"/>
          <a:ext cx="6971712" cy="96909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・事業実施主体の事業報告の時期、頻度（例えば、月次で進捗を管理し、四半期で金融機関や自治体に報告する等）、報告内容について記載してください。</a:t>
          </a:r>
        </a:p>
      </xdr:txBody>
    </xdr:sp>
    <xdr:clientData/>
  </xdr:twoCellAnchor>
  <xdr:twoCellAnchor>
    <xdr:from>
      <xdr:col>21</xdr:col>
      <xdr:colOff>158040</xdr:colOff>
      <xdr:row>194</xdr:row>
      <xdr:rowOff>234932</xdr:rowOff>
    </xdr:from>
    <xdr:to>
      <xdr:col>27</xdr:col>
      <xdr:colOff>163286</xdr:colOff>
      <xdr:row>197</xdr:row>
      <xdr:rowOff>45356</xdr:rowOff>
    </xdr:to>
    <xdr:sp macro="" textlink="">
      <xdr:nvSpPr>
        <xdr:cNvPr id="27" name="角丸四角形 26">
          <a:extLst>
            <a:ext uri="{FF2B5EF4-FFF2-40B4-BE49-F238E27FC236}">
              <a16:creationId xmlns:a16="http://schemas.microsoft.com/office/drawing/2014/main" id="{00000000-0008-0000-0200-00001B000000}"/>
            </a:ext>
          </a:extLst>
        </xdr:cNvPr>
        <xdr:cNvSpPr/>
      </xdr:nvSpPr>
      <xdr:spPr>
        <a:xfrm>
          <a:off x="8195326" y="88962575"/>
          <a:ext cx="4159960" cy="608710"/>
        </a:xfrm>
        <a:prstGeom prst="roundRect">
          <a:avLst>
            <a:gd name="adj" fmla="val 3062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連携する金融機関に記載をお願いしてください。</a:t>
          </a:r>
          <a:endParaRPr kumimoji="1" lang="en-US" altLang="ja-JP" sz="1200"/>
        </a:p>
      </xdr:txBody>
    </xdr:sp>
    <xdr:clientData/>
  </xdr:twoCellAnchor>
  <xdr:twoCellAnchor>
    <xdr:from>
      <xdr:col>21</xdr:col>
      <xdr:colOff>79159</xdr:colOff>
      <xdr:row>208</xdr:row>
      <xdr:rowOff>164406</xdr:rowOff>
    </xdr:from>
    <xdr:to>
      <xdr:col>29</xdr:col>
      <xdr:colOff>549860</xdr:colOff>
      <xdr:row>208</xdr:row>
      <xdr:rowOff>1397000</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8116445" y="96911192"/>
          <a:ext cx="5877272" cy="123259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ja-JP" sz="1100">
              <a:solidFill>
                <a:schemeClr val="dk1"/>
              </a:solidFill>
              <a:effectLst/>
              <a:latin typeface="+mn-lt"/>
              <a:ea typeface="+mn-ea"/>
              <a:cs typeface="+mn-cs"/>
            </a:rPr>
            <a:t>上記に係る融資額、融資期間、担保・保証条件等について、考え方を記載してください。</a:t>
          </a:r>
          <a:endParaRPr lang="ja-JP" altLang="ja-JP" sz="1200">
            <a:effectLst/>
          </a:endParaRPr>
        </a:p>
        <a:p>
          <a:r>
            <a:rPr kumimoji="1" lang="ja-JP" altLang="ja-JP" sz="1100">
              <a:solidFill>
                <a:schemeClr val="dk1"/>
              </a:solidFill>
              <a:effectLst/>
              <a:latin typeface="+mn-lt"/>
              <a:ea typeface="+mn-ea"/>
              <a:cs typeface="+mn-cs"/>
            </a:rPr>
            <a:t>また、融資決定の前提となった事業計画に対する評価についても審査上のポイントとなるため、記載してください。</a:t>
          </a:r>
          <a:endParaRPr lang="ja-JP" altLang="ja-JP" sz="1200">
            <a:effectLst/>
          </a:endParaRPr>
        </a:p>
      </xdr:txBody>
    </xdr:sp>
    <xdr:clientData/>
  </xdr:twoCellAnchor>
  <xdr:twoCellAnchor>
    <xdr:from>
      <xdr:col>21</xdr:col>
      <xdr:colOff>79268</xdr:colOff>
      <xdr:row>68</xdr:row>
      <xdr:rowOff>329727</xdr:rowOff>
    </xdr:from>
    <xdr:to>
      <xdr:col>31</xdr:col>
      <xdr:colOff>349431</xdr:colOff>
      <xdr:row>77</xdr:row>
      <xdr:rowOff>199572</xdr:rowOff>
    </xdr:to>
    <xdr:sp macro="" textlink="">
      <xdr:nvSpPr>
        <xdr:cNvPr id="32" name="角丸四角形 31">
          <a:extLst>
            <a:ext uri="{FF2B5EF4-FFF2-40B4-BE49-F238E27FC236}">
              <a16:creationId xmlns:a16="http://schemas.microsoft.com/office/drawing/2014/main" id="{00000000-0008-0000-0200-000020000000}"/>
            </a:ext>
          </a:extLst>
        </xdr:cNvPr>
        <xdr:cNvSpPr/>
      </xdr:nvSpPr>
      <xdr:spPr>
        <a:xfrm>
          <a:off x="8116554" y="21946941"/>
          <a:ext cx="6928591" cy="2264702"/>
        </a:xfrm>
        <a:prstGeom prst="roundRect">
          <a:avLst>
            <a:gd name="adj" fmla="val 1065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各事業単位（概ね商品・サービス単位）ごとのビジネスモデル（何を誰から購入し、又はどのように製造し、誰に対して販売するか等）を記載してください。以下、（５）～（８）も同様に、各事業単位で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・どのような特徴をもつ顧客を対象として販売するのか記載してください。</a:t>
          </a:r>
        </a:p>
        <a:p>
          <a:pPr algn="l">
            <a:lnSpc>
              <a:spcPts val="1400"/>
            </a:lnSpc>
          </a:pPr>
          <a:r>
            <a:rPr kumimoji="1" lang="ja-JP" altLang="en-US" sz="1200">
              <a:solidFill>
                <a:sysClr val="windowText" lastClr="000000"/>
              </a:solidFill>
            </a:rPr>
            <a:t>・商談先の会社名等の具体的に想定される販売先について記載してください。自社店舗で直接消費者に販売する場合は、その旨を記載してください。</a:t>
          </a:r>
        </a:p>
        <a:p>
          <a:pPr algn="l">
            <a:lnSpc>
              <a:spcPts val="1400"/>
            </a:lnSpc>
          </a:pPr>
          <a:r>
            <a:rPr kumimoji="1" lang="ja-JP" altLang="en-US" sz="1200">
              <a:solidFill>
                <a:sysClr val="windowText" lastClr="000000"/>
              </a:solidFill>
            </a:rPr>
            <a:t>・今回の初期投資設備の導入と新ビジネスの関係（具体的にどのような事業を今回の初期投資によって新しく行うのか。なお、既存事業を行っている場合は、既存事業との違いを記載してください。）</a:t>
          </a:r>
        </a:p>
        <a:p>
          <a:pPr algn="l">
            <a:lnSpc>
              <a:spcPts val="1400"/>
            </a:lnSpc>
          </a:pPr>
          <a:endParaRPr kumimoji="1" lang="en-US" altLang="ja-JP" sz="1200">
            <a:solidFill>
              <a:sysClr val="windowText" lastClr="000000"/>
            </a:solidFill>
          </a:endParaRPr>
        </a:p>
      </xdr:txBody>
    </xdr:sp>
    <xdr:clientData/>
  </xdr:twoCellAnchor>
  <xdr:twoCellAnchor>
    <xdr:from>
      <xdr:col>21</xdr:col>
      <xdr:colOff>55239</xdr:colOff>
      <xdr:row>204</xdr:row>
      <xdr:rowOff>296452</xdr:rowOff>
    </xdr:from>
    <xdr:to>
      <xdr:col>29</xdr:col>
      <xdr:colOff>462775</xdr:colOff>
      <xdr:row>204</xdr:row>
      <xdr:rowOff>1513399</xdr:rowOff>
    </xdr:to>
    <xdr:sp macro="" textlink="">
      <xdr:nvSpPr>
        <xdr:cNvPr id="37" name="角丸四角形 36">
          <a:extLst>
            <a:ext uri="{FF2B5EF4-FFF2-40B4-BE49-F238E27FC236}">
              <a16:creationId xmlns:a16="http://schemas.microsoft.com/office/drawing/2014/main" id="{00000000-0008-0000-0200-000025000000}"/>
            </a:ext>
          </a:extLst>
        </xdr:cNvPr>
        <xdr:cNvSpPr/>
      </xdr:nvSpPr>
      <xdr:spPr>
        <a:xfrm>
          <a:off x="8092525" y="92779666"/>
          <a:ext cx="5814107" cy="121694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chemeClr val="tx1"/>
              </a:solidFill>
            </a:rPr>
            <a:t>・融資額及び融資期間を記載してください。</a:t>
          </a:r>
          <a:endParaRPr kumimoji="1" lang="en-US" altLang="ja-JP" sz="1200">
            <a:solidFill>
              <a:schemeClr val="tx1"/>
            </a:solidFill>
          </a:endParaRPr>
        </a:p>
        <a:p>
          <a:pPr algn="l">
            <a:lnSpc>
              <a:spcPts val="1200"/>
            </a:lnSpc>
          </a:pPr>
          <a:r>
            <a:rPr kumimoji="1" lang="ja-JP" altLang="en-US" sz="1200">
              <a:solidFill>
                <a:schemeClr val="tx1"/>
              </a:solidFill>
            </a:rPr>
            <a:t>・なお、今回の交付対象経費に係る融資期間については、事業継続へのコンサルティング機能発揮の観点から、収支計画キャッシュフローを踏まえた長期の融資を前提としておりますのでご留意ください。</a:t>
          </a:r>
          <a:endParaRPr kumimoji="1" lang="en-US" altLang="ja-JP" sz="1200">
            <a:solidFill>
              <a:schemeClr val="tx1"/>
            </a:solidFill>
          </a:endParaRPr>
        </a:p>
      </xdr:txBody>
    </xdr:sp>
    <xdr:clientData/>
  </xdr:twoCellAnchor>
  <xdr:twoCellAnchor>
    <xdr:from>
      <xdr:col>21</xdr:col>
      <xdr:colOff>37469</xdr:colOff>
      <xdr:row>144</xdr:row>
      <xdr:rowOff>244929</xdr:rowOff>
    </xdr:from>
    <xdr:to>
      <xdr:col>31</xdr:col>
      <xdr:colOff>360794</xdr:colOff>
      <xdr:row>148</xdr:row>
      <xdr:rowOff>44983</xdr:rowOff>
    </xdr:to>
    <xdr:sp macro="" textlink="">
      <xdr:nvSpPr>
        <xdr:cNvPr id="41" name="角丸四角形 40">
          <a:extLst>
            <a:ext uri="{FF2B5EF4-FFF2-40B4-BE49-F238E27FC236}">
              <a16:creationId xmlns:a16="http://schemas.microsoft.com/office/drawing/2014/main" id="{00000000-0008-0000-0200-000029000000}"/>
            </a:ext>
          </a:extLst>
        </xdr:cNvPr>
        <xdr:cNvSpPr/>
      </xdr:nvSpPr>
      <xdr:spPr>
        <a:xfrm>
          <a:off x="8650790" y="47230393"/>
          <a:ext cx="6977218" cy="1051911"/>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・これまでの記述を踏まえ、本事業が、同様の地域課題を抱える他の地域の参考となると思われる着眼点等、モデル性について記載してください。</a:t>
          </a:r>
        </a:p>
      </xdr:txBody>
    </xdr:sp>
    <xdr:clientData/>
  </xdr:twoCellAnchor>
  <xdr:twoCellAnchor>
    <xdr:from>
      <xdr:col>21</xdr:col>
      <xdr:colOff>49910</xdr:colOff>
      <xdr:row>206</xdr:row>
      <xdr:rowOff>55308</xdr:rowOff>
    </xdr:from>
    <xdr:to>
      <xdr:col>29</xdr:col>
      <xdr:colOff>517203</xdr:colOff>
      <xdr:row>206</xdr:row>
      <xdr:rowOff>1231151</xdr:rowOff>
    </xdr:to>
    <xdr:sp macro="" textlink="">
      <xdr:nvSpPr>
        <xdr:cNvPr id="44" name="角丸四角形 43">
          <a:extLst>
            <a:ext uri="{FF2B5EF4-FFF2-40B4-BE49-F238E27FC236}">
              <a16:creationId xmlns:a16="http://schemas.microsoft.com/office/drawing/2014/main" id="{00000000-0008-0000-0200-00002C000000}"/>
            </a:ext>
          </a:extLst>
        </xdr:cNvPr>
        <xdr:cNvSpPr/>
      </xdr:nvSpPr>
      <xdr:spPr>
        <a:xfrm>
          <a:off x="8087196" y="94670308"/>
          <a:ext cx="5873864" cy="11758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・物的担保、人的保証（個人保証等含む）、信用保証協会の保証、その他担保（預金担保等）の設定状況を記載してください。</a:t>
          </a:r>
          <a:endParaRPr kumimoji="1" lang="en-US" altLang="ja-JP" sz="1200"/>
        </a:p>
        <a:p>
          <a:pPr algn="l">
            <a:lnSpc>
              <a:spcPts val="1400"/>
            </a:lnSpc>
          </a:pPr>
          <a:r>
            <a:rPr kumimoji="1" lang="ja-JP" altLang="en-US" sz="1200"/>
            <a:t>・プロジェクトファイナンスに期待する観点から、担保や保証がない場合は、その旨記載してください。</a:t>
          </a:r>
          <a:endParaRPr kumimoji="1" lang="en-US" altLang="ja-JP" sz="1200"/>
        </a:p>
      </xdr:txBody>
    </xdr:sp>
    <xdr:clientData/>
  </xdr:twoCellAnchor>
  <xdr:twoCellAnchor>
    <xdr:from>
      <xdr:col>21</xdr:col>
      <xdr:colOff>61421</xdr:colOff>
      <xdr:row>40</xdr:row>
      <xdr:rowOff>259381</xdr:rowOff>
    </xdr:from>
    <xdr:to>
      <xdr:col>31</xdr:col>
      <xdr:colOff>400182</xdr:colOff>
      <xdr:row>43</xdr:row>
      <xdr:rowOff>89647</xdr:rowOff>
    </xdr:to>
    <xdr:sp macro="" textlink="">
      <xdr:nvSpPr>
        <xdr:cNvPr id="47" name="角丸四角形 46">
          <a:extLst>
            <a:ext uri="{FF2B5EF4-FFF2-40B4-BE49-F238E27FC236}">
              <a16:creationId xmlns:a16="http://schemas.microsoft.com/office/drawing/2014/main" id="{00000000-0008-0000-0200-00002F000000}"/>
            </a:ext>
          </a:extLst>
        </xdr:cNvPr>
        <xdr:cNvSpPr/>
      </xdr:nvSpPr>
      <xdr:spPr>
        <a:xfrm>
          <a:off x="8562950" y="13616793"/>
          <a:ext cx="7009997" cy="55491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・（３）以降の記載を踏まえ、地域課題や事業目的、事業内容を、交付金事業の概要として、簡潔に数行程度でまとめてください。</a:t>
          </a:r>
        </a:p>
      </xdr:txBody>
    </xdr:sp>
    <xdr:clientData/>
  </xdr:twoCellAnchor>
  <xdr:twoCellAnchor>
    <xdr:from>
      <xdr:col>21</xdr:col>
      <xdr:colOff>36285</xdr:colOff>
      <xdr:row>135</xdr:row>
      <xdr:rowOff>417286</xdr:rowOff>
    </xdr:from>
    <xdr:to>
      <xdr:col>31</xdr:col>
      <xdr:colOff>364806</xdr:colOff>
      <xdr:row>139</xdr:row>
      <xdr:rowOff>0</xdr:rowOff>
    </xdr:to>
    <xdr:sp macro="" textlink="">
      <xdr:nvSpPr>
        <xdr:cNvPr id="46" name="角丸四角形 45">
          <a:extLst>
            <a:ext uri="{FF2B5EF4-FFF2-40B4-BE49-F238E27FC236}">
              <a16:creationId xmlns:a16="http://schemas.microsoft.com/office/drawing/2014/main" id="{00000000-0008-0000-0200-00002E000000}"/>
            </a:ext>
          </a:extLst>
        </xdr:cNvPr>
        <xdr:cNvSpPr/>
      </xdr:nvSpPr>
      <xdr:spPr>
        <a:xfrm>
          <a:off x="8073571" y="56696429"/>
          <a:ext cx="6986949" cy="1160237"/>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ysClr val="windowText" lastClr="000000"/>
              </a:solidFill>
            </a:rPr>
            <a:t>（例）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・事業を行い、交流人口が増えることで、地域（○○地区）の経済好循環を促進する。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・地元雇用を増やすことで若者の都市部への流出を防ぐ。</a:t>
          </a:r>
          <a:endParaRPr kumimoji="1" lang="en-US" altLang="ja-JP" sz="1200">
            <a:solidFill>
              <a:sysClr val="windowText" lastClr="000000"/>
            </a:solidFill>
          </a:endParaRPr>
        </a:p>
        <a:p>
          <a:pPr algn="l">
            <a:lnSpc>
              <a:spcPts val="1500"/>
            </a:lnSpc>
          </a:pP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など、内容を具体的に記載してください。</a:t>
          </a:r>
          <a:endParaRPr kumimoji="1" lang="en-US" altLang="ja-JP" sz="1200">
            <a:solidFill>
              <a:sysClr val="windowText" lastClr="000000"/>
            </a:solidFill>
          </a:endParaRPr>
        </a:p>
      </xdr:txBody>
    </xdr:sp>
    <xdr:clientData/>
  </xdr:twoCellAnchor>
  <xdr:twoCellAnchor>
    <xdr:from>
      <xdr:col>21</xdr:col>
      <xdr:colOff>45358</xdr:colOff>
      <xdr:row>94</xdr:row>
      <xdr:rowOff>18143</xdr:rowOff>
    </xdr:from>
    <xdr:to>
      <xdr:col>31</xdr:col>
      <xdr:colOff>376447</xdr:colOff>
      <xdr:row>97</xdr:row>
      <xdr:rowOff>0</xdr:rowOff>
    </xdr:to>
    <xdr:sp macro="" textlink="">
      <xdr:nvSpPr>
        <xdr:cNvPr id="51" name="角丸四角形 50">
          <a:extLst>
            <a:ext uri="{FF2B5EF4-FFF2-40B4-BE49-F238E27FC236}">
              <a16:creationId xmlns:a16="http://schemas.microsoft.com/office/drawing/2014/main" id="{00000000-0008-0000-0200-000033000000}"/>
            </a:ext>
          </a:extLst>
        </xdr:cNvPr>
        <xdr:cNvSpPr/>
      </xdr:nvSpPr>
      <xdr:spPr>
        <a:xfrm>
          <a:off x="8082644" y="38045572"/>
          <a:ext cx="6989517" cy="7686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・本事業で活用する営業・製造・管理部門の人材像、人材確保の手段、雇用計画等を記載してください。特にその他の地域からの人材活用が必要な場合にはその理由を記載してください。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・地域で新たに何名の雇用を生み、どういった人員体制で製造等を行うのか記載してください。</a:t>
          </a:r>
        </a:p>
      </xdr:txBody>
    </xdr:sp>
    <xdr:clientData/>
  </xdr:twoCellAnchor>
  <xdr:twoCellAnchor>
    <xdr:from>
      <xdr:col>21</xdr:col>
      <xdr:colOff>72570</xdr:colOff>
      <xdr:row>97</xdr:row>
      <xdr:rowOff>254000</xdr:rowOff>
    </xdr:from>
    <xdr:to>
      <xdr:col>31</xdr:col>
      <xdr:colOff>403634</xdr:colOff>
      <xdr:row>101</xdr:row>
      <xdr:rowOff>0</xdr:rowOff>
    </xdr:to>
    <xdr:sp macro="" textlink="">
      <xdr:nvSpPr>
        <xdr:cNvPr id="52" name="角丸四角形 51">
          <a:extLst>
            <a:ext uri="{FF2B5EF4-FFF2-40B4-BE49-F238E27FC236}">
              <a16:creationId xmlns:a16="http://schemas.microsoft.com/office/drawing/2014/main" id="{00000000-0008-0000-0200-000034000000}"/>
            </a:ext>
          </a:extLst>
        </xdr:cNvPr>
        <xdr:cNvSpPr/>
      </xdr:nvSpPr>
      <xdr:spPr>
        <a:xfrm>
          <a:off x="8109856" y="39642143"/>
          <a:ext cx="6989492" cy="80808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・人材育成計画について記載してください。特殊な技能等が必要な場合、競合他社との差別化のための技術がある場合、その教育研修の実施について記載してください。</a:t>
          </a:r>
        </a:p>
      </xdr:txBody>
    </xdr:sp>
    <xdr:clientData/>
  </xdr:twoCellAnchor>
  <xdr:twoCellAnchor>
    <xdr:from>
      <xdr:col>21</xdr:col>
      <xdr:colOff>92756</xdr:colOff>
      <xdr:row>57</xdr:row>
      <xdr:rowOff>169637</xdr:rowOff>
    </xdr:from>
    <xdr:to>
      <xdr:col>31</xdr:col>
      <xdr:colOff>421277</xdr:colOff>
      <xdr:row>63</xdr:row>
      <xdr:rowOff>18143</xdr:rowOff>
    </xdr:to>
    <xdr:sp macro="" textlink="">
      <xdr:nvSpPr>
        <xdr:cNvPr id="55" name="角丸四角形 54">
          <a:extLst>
            <a:ext uri="{FF2B5EF4-FFF2-40B4-BE49-F238E27FC236}">
              <a16:creationId xmlns:a16="http://schemas.microsoft.com/office/drawing/2014/main" id="{00000000-0008-0000-0200-000037000000}"/>
            </a:ext>
          </a:extLst>
        </xdr:cNvPr>
        <xdr:cNvSpPr/>
      </xdr:nvSpPr>
      <xdr:spPr>
        <a:xfrm>
          <a:off x="8130042" y="19292208"/>
          <a:ext cx="6986949" cy="12092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・新法人（設立間もない場合を含む）の場合は、法人設立に至る背景、経営者・出資者の活動経歴等についても記載して下さい。</a:t>
          </a:r>
          <a:endParaRPr kumimoji="1" lang="en-US" altLang="ja-JP" sz="1200">
            <a:solidFill>
              <a:schemeClr val="tx1"/>
            </a:solidFill>
          </a:endParaRPr>
        </a:p>
        <a:p>
          <a:pPr algn="l">
            <a:lnSpc>
              <a:spcPts val="1400"/>
            </a:lnSpc>
          </a:pPr>
          <a:r>
            <a:rPr kumimoji="1" lang="ja-JP" altLang="en-US" sz="1200">
              <a:solidFill>
                <a:schemeClr val="tx1"/>
              </a:solidFill>
            </a:rPr>
            <a:t>・既存法人の場合は、新事業を行うに至った既存事業の業況についても記載してください。</a:t>
          </a:r>
        </a:p>
      </xdr:txBody>
    </xdr:sp>
    <xdr:clientData/>
  </xdr:twoCellAnchor>
  <xdr:twoCellAnchor>
    <xdr:from>
      <xdr:col>21</xdr:col>
      <xdr:colOff>104028</xdr:colOff>
      <xdr:row>7</xdr:row>
      <xdr:rowOff>140818</xdr:rowOff>
    </xdr:from>
    <xdr:to>
      <xdr:col>31</xdr:col>
      <xdr:colOff>399092</xdr:colOff>
      <xdr:row>13</xdr:row>
      <xdr:rowOff>190499</xdr:rowOff>
    </xdr:to>
    <xdr:sp macro="" textlink="">
      <xdr:nvSpPr>
        <xdr:cNvPr id="29" name="角丸四角形 30">
          <a:extLst>
            <a:ext uri="{FF2B5EF4-FFF2-40B4-BE49-F238E27FC236}">
              <a16:creationId xmlns:a16="http://schemas.microsoft.com/office/drawing/2014/main" id="{AEB76DE0-D17F-43E4-A698-901F73778136}"/>
            </a:ext>
          </a:extLst>
        </xdr:cNvPr>
        <xdr:cNvSpPr/>
      </xdr:nvSpPr>
      <xdr:spPr>
        <a:xfrm>
          <a:off x="8586881" y="2157877"/>
          <a:ext cx="6962564" cy="2077946"/>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ysClr val="windowText" lastClr="000000"/>
              </a:solidFill>
            </a:rPr>
            <a:t>・産業競争力強化法に基づく創業支援等事業計画を策定済み又は策定に取り組んでいる市町村は、その取組状況を記載してください。未策定の市町村は、今後の申請予定について記載してください。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都道府県分の事業については、都道府県が当該事業に関係する市町村の創業支援体制構築に関する助言や周辺市町村との調整など、市町村に対する計画策定及び実施段階での支援の状況を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・定住自立圏構想推進要綱に基づく定住自立圏形成協定を締結済みである市町村は、その取組状況を記載してください。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・連携中枢都市圏構想推進要綱に基づく連携中枢都市圏形成に係る連携協約を締結済みである市町村は、その取組状況を記載してください。　　　　　　　　　　　　　　　　　　　　　　</a:t>
          </a:r>
          <a:endParaRPr kumimoji="1" lang="en-US" altLang="ja-JP" sz="1200">
            <a:solidFill>
              <a:sysClr val="windowText" lastClr="000000"/>
            </a:solidFill>
          </a:endParaRPr>
        </a:p>
      </xdr:txBody>
    </xdr:sp>
    <xdr:clientData/>
  </xdr:twoCellAnchor>
  <xdr:twoCellAnchor>
    <xdr:from>
      <xdr:col>16</xdr:col>
      <xdr:colOff>209176</xdr:colOff>
      <xdr:row>0</xdr:row>
      <xdr:rowOff>216647</xdr:rowOff>
    </xdr:from>
    <xdr:to>
      <xdr:col>19</xdr:col>
      <xdr:colOff>65180</xdr:colOff>
      <xdr:row>2</xdr:row>
      <xdr:rowOff>187138</xdr:rowOff>
    </xdr:to>
    <xdr:sp macro="" textlink="">
      <xdr:nvSpPr>
        <xdr:cNvPr id="30" name="テキスト ボックス 29">
          <a:extLst>
            <a:ext uri="{FF2B5EF4-FFF2-40B4-BE49-F238E27FC236}">
              <a16:creationId xmlns:a16="http://schemas.microsoft.com/office/drawing/2014/main" id="{F2108A65-5841-4AFA-AD4E-B83CF0B5220D}"/>
            </a:ext>
          </a:extLst>
        </xdr:cNvPr>
        <xdr:cNvSpPr txBox="1"/>
      </xdr:nvSpPr>
      <xdr:spPr>
        <a:xfrm>
          <a:off x="6880411" y="216647"/>
          <a:ext cx="1133475" cy="46355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記載例</a:t>
          </a:r>
        </a:p>
      </xdr:txBody>
    </xdr:sp>
    <xdr:clientData/>
  </xdr:twoCellAnchor>
  <xdr:twoCellAnchor>
    <xdr:from>
      <xdr:col>21</xdr:col>
      <xdr:colOff>53798</xdr:colOff>
      <xdr:row>139</xdr:row>
      <xdr:rowOff>193222</xdr:rowOff>
    </xdr:from>
    <xdr:to>
      <xdr:col>31</xdr:col>
      <xdr:colOff>377123</xdr:colOff>
      <xdr:row>143</xdr:row>
      <xdr:rowOff>183776</xdr:rowOff>
    </xdr:to>
    <xdr:sp macro="" textlink="">
      <xdr:nvSpPr>
        <xdr:cNvPr id="31" name="角丸四角形 40">
          <a:extLst>
            <a:ext uri="{FF2B5EF4-FFF2-40B4-BE49-F238E27FC236}">
              <a16:creationId xmlns:a16="http://schemas.microsoft.com/office/drawing/2014/main" id="{4780838B-4F12-444A-A372-812074CE327C}"/>
            </a:ext>
          </a:extLst>
        </xdr:cNvPr>
        <xdr:cNvSpPr/>
      </xdr:nvSpPr>
      <xdr:spPr>
        <a:xfrm>
          <a:off x="8667119" y="45654686"/>
          <a:ext cx="6977218" cy="1242411"/>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・事業者がこれまで実施してきた事業を踏まえ、どのような点が新規事業であるかについて記載てください。</a:t>
          </a:r>
          <a:endParaRPr kumimoji="1" lang="en-US" altLang="ja-JP" sz="1200">
            <a:solidFill>
              <a:sysClr val="windowText" lastClr="000000"/>
            </a:solidFill>
          </a:endParaRPr>
        </a:p>
      </xdr:txBody>
    </xdr:sp>
    <xdr:clientData/>
  </xdr:twoCellAnchor>
  <xdr:twoCellAnchor>
    <xdr:from>
      <xdr:col>21</xdr:col>
      <xdr:colOff>154214</xdr:colOff>
      <xdr:row>124</xdr:row>
      <xdr:rowOff>235857</xdr:rowOff>
    </xdr:from>
    <xdr:to>
      <xdr:col>31</xdr:col>
      <xdr:colOff>494273</xdr:colOff>
      <xdr:row>133</xdr:row>
      <xdr:rowOff>1096576</xdr:rowOff>
    </xdr:to>
    <xdr:sp macro="" textlink="">
      <xdr:nvSpPr>
        <xdr:cNvPr id="2" name="角丸四角形 37">
          <a:extLst>
            <a:ext uri="{FF2B5EF4-FFF2-40B4-BE49-F238E27FC236}">
              <a16:creationId xmlns:a16="http://schemas.microsoft.com/office/drawing/2014/main" id="{2573BAC4-6F45-4668-A2D3-6442D37E4F5C}"/>
            </a:ext>
          </a:extLst>
        </xdr:cNvPr>
        <xdr:cNvSpPr/>
      </xdr:nvSpPr>
      <xdr:spPr>
        <a:xfrm>
          <a:off x="8672285" y="38753143"/>
          <a:ext cx="6998488" cy="339164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chemeClr val="tx1"/>
              </a:solidFill>
            </a:rPr>
            <a:t>・地域の概況、本事業の背景にある公共的な地域の課題を具体的に記載してください。</a:t>
          </a:r>
          <a:endParaRPr kumimoji="1" lang="en-US" altLang="ja-JP" sz="1200">
            <a:solidFill>
              <a:schemeClr val="tx1"/>
            </a:solidFill>
          </a:endParaRPr>
        </a:p>
        <a:p>
          <a:pPr algn="l">
            <a:lnSpc>
              <a:spcPts val="1500"/>
            </a:lnSpc>
          </a:pPr>
          <a:r>
            <a:rPr kumimoji="1" lang="ja-JP" altLang="en-US" sz="1200">
              <a:solidFill>
                <a:schemeClr val="tx1"/>
              </a:solidFill>
            </a:rPr>
            <a:t>・なお、雇用創出や地元原材料の活用といった地域経済に関する直接的な課題だけではなく、本事業によらなければ、貴自治体が人的又は財政的な負担を直接発生させて解決・支援することとなる現在直面する行政上の課題を記載してください。</a:t>
          </a:r>
          <a:endParaRPr kumimoji="1" lang="en-US" altLang="ja-JP" sz="1200">
            <a:solidFill>
              <a:schemeClr val="tx1"/>
            </a:solidFill>
          </a:endParaRPr>
        </a:p>
        <a:p>
          <a:pPr algn="l">
            <a:lnSpc>
              <a:spcPts val="1400"/>
            </a:lnSpc>
          </a:pPr>
          <a:r>
            <a:rPr kumimoji="1" lang="ja-JP" altLang="en-US" sz="1200">
              <a:solidFill>
                <a:schemeClr val="tx1"/>
              </a:solidFill>
            </a:rPr>
            <a:t>・記載にあたっては、どの地域にも見られるような抽象的な内容を記載するのではなく、当該地域の産業構造、人口構造、自然構造などの地域の特徴を踏まえたものとしてください。</a:t>
          </a:r>
          <a:endParaRPr kumimoji="1" lang="en-US" altLang="ja-JP" sz="1200">
            <a:solidFill>
              <a:schemeClr val="tx1"/>
            </a:solidFill>
          </a:endParaRPr>
        </a:p>
        <a:p>
          <a:pPr algn="l">
            <a:lnSpc>
              <a:spcPts val="1500"/>
            </a:lnSpc>
          </a:pPr>
          <a:r>
            <a:rPr kumimoji="1" lang="ja-JP" altLang="en-US" sz="1200">
              <a:solidFill>
                <a:schemeClr val="tx1"/>
              </a:solidFill>
            </a:rPr>
            <a:t>・なお、貴自治体における各種行政計画や研究会等において記載・考察されているものである場合は、当該出典を記載してください。</a:t>
          </a:r>
          <a:endParaRPr kumimoji="1" lang="en-US" altLang="ja-JP" sz="1200">
            <a:solidFill>
              <a:schemeClr val="tx1"/>
            </a:solidFill>
          </a:endParaRPr>
        </a:p>
        <a:p>
          <a:pPr eaLnBrk="1" fontAlgn="auto" latinLnBrk="0" hangingPunct="1"/>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「地域課題」と「課題解決策」について、事業者目線で書かれており、抽象的な記述にとどまっている記載が散見されます。（</a:t>
          </a:r>
          <a:r>
            <a:rPr kumimoji="1" lang="en-US" altLang="ja-JP" sz="1100">
              <a:solidFill>
                <a:srgbClr val="FF0000"/>
              </a:solidFill>
              <a:effectLst/>
              <a:latin typeface="+mn-lt"/>
              <a:ea typeface="+mn-ea"/>
              <a:cs typeface="+mn-cs"/>
            </a:rPr>
            <a:t>NG</a:t>
          </a:r>
          <a:r>
            <a:rPr kumimoji="1" lang="ja-JP" altLang="ja-JP" sz="1100">
              <a:solidFill>
                <a:srgbClr val="FF0000"/>
              </a:solidFill>
              <a:effectLst/>
              <a:latin typeface="+mn-lt"/>
              <a:ea typeface="+mn-ea"/>
              <a:cs typeface="+mn-cs"/>
            </a:rPr>
            <a:t>例：人口減少、高齢化、空き家の増加、観光業の低迷などを地域課題として挙げ、事業実施により地域活性化、地域経済への波及効果、雇用確保、空き家対策が図られる）</a:t>
          </a:r>
          <a:endParaRPr lang="ja-JP" altLang="ja-JP" sz="1200">
            <a:solidFill>
              <a:srgbClr val="FF0000"/>
            </a:solidFill>
            <a:effectLst/>
          </a:endParaRPr>
        </a:p>
        <a:p>
          <a:pPr eaLnBrk="1" fontAlgn="auto" latinLnBrk="0" hangingPunct="1"/>
          <a:r>
            <a:rPr kumimoji="1" lang="ja-JP" altLang="ja-JP" sz="1100">
              <a:solidFill>
                <a:srgbClr val="FF0000"/>
              </a:solidFill>
              <a:effectLst/>
              <a:latin typeface="+mn-lt"/>
              <a:ea typeface="+mn-ea"/>
              <a:cs typeface="+mn-cs"/>
            </a:rPr>
            <a:t>　　本交付金は、公共性を有し、地域の有する”公共的な”課題の解決が図られる事業が対象となるため、自治体目線で、地域の有する”公共的な”課題を洗い出し、事業の実施によってどのように解決できるのかを具体的に記載してください。</a:t>
          </a:r>
          <a:endParaRPr kumimoji="1" lang="en-US" altLang="ja-JP" sz="1200">
            <a:solidFill>
              <a:schemeClr val="tx1"/>
            </a:solidFill>
          </a:endParaRPr>
        </a:p>
      </xdr:txBody>
    </xdr:sp>
    <xdr:clientData/>
  </xdr:twoCellAnchor>
  <xdr:twoCellAnchor>
    <xdr:from>
      <xdr:col>21</xdr:col>
      <xdr:colOff>299357</xdr:colOff>
      <xdr:row>48</xdr:row>
      <xdr:rowOff>27215</xdr:rowOff>
    </xdr:from>
    <xdr:to>
      <xdr:col>31</xdr:col>
      <xdr:colOff>582327</xdr:colOff>
      <xdr:row>55</xdr:row>
      <xdr:rowOff>562431</xdr:rowOff>
    </xdr:to>
    <xdr:sp macro="" textlink="">
      <xdr:nvSpPr>
        <xdr:cNvPr id="5" name="角丸四角形 44">
          <a:extLst>
            <a:ext uri="{FF2B5EF4-FFF2-40B4-BE49-F238E27FC236}">
              <a16:creationId xmlns:a16="http://schemas.microsoft.com/office/drawing/2014/main" id="{0AEEA2ED-9F51-440D-8C62-C7BA59BC85B4}"/>
            </a:ext>
          </a:extLst>
        </xdr:cNvPr>
        <xdr:cNvSpPr/>
      </xdr:nvSpPr>
      <xdr:spPr>
        <a:xfrm>
          <a:off x="8817428" y="16129001"/>
          <a:ext cx="6941399" cy="2122716"/>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ysClr val="windowText" lastClr="000000"/>
              </a:solidFill>
            </a:rPr>
            <a:t>・本事業によって達成しようとする事業の目的として、地域経済にどのような波及を生みだそうとしているか、（</a:t>
          </a:r>
          <a:r>
            <a:rPr kumimoji="1" lang="en-US" altLang="ja-JP" sz="1200">
              <a:solidFill>
                <a:sysClr val="windowText" lastClr="000000"/>
              </a:solidFill>
            </a:rPr>
            <a:t>9</a:t>
          </a:r>
          <a:r>
            <a:rPr kumimoji="1" lang="ja-JP" altLang="en-US" sz="1200">
              <a:solidFill>
                <a:sysClr val="windowText" lastClr="000000"/>
              </a:solidFill>
            </a:rPr>
            <a:t>）公共的な地域課題の解決に向けた実現策等に留意して、簡潔に記載してください。</a:t>
          </a:r>
          <a:endParaRPr kumimoji="1" lang="en-US" altLang="ja-JP" sz="1200">
            <a:solidFill>
              <a:sysClr val="windowText" lastClr="000000"/>
            </a:solidFill>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本事業の動機、これまでの検討状況、貴自治体が展開する施策との関連性など</a:t>
          </a:r>
          <a:r>
            <a:rPr kumimoji="1" lang="ja-JP" altLang="en-US" sz="1200">
              <a:solidFill>
                <a:schemeClr val="dk1"/>
              </a:solidFill>
              <a:effectLst/>
              <a:latin typeface="+mn-lt"/>
              <a:ea typeface="+mn-ea"/>
              <a:cs typeface="+mn-cs"/>
            </a:rPr>
            <a:t>も併せて</a:t>
          </a:r>
          <a:r>
            <a:rPr kumimoji="1" lang="ja-JP" altLang="ja-JP" sz="1200">
              <a:solidFill>
                <a:schemeClr val="dk1"/>
              </a:solidFill>
              <a:effectLst/>
              <a:latin typeface="+mn-lt"/>
              <a:ea typeface="+mn-ea"/>
              <a:cs typeface="+mn-cs"/>
            </a:rPr>
            <a:t>記載してください。</a:t>
          </a:r>
          <a:endParaRPr kumimoji="1" lang="en-US" altLang="ja-JP" sz="1200">
            <a:solidFill>
              <a:schemeClr val="dk1"/>
            </a:solidFill>
            <a:effectLst/>
            <a:latin typeface="+mn-lt"/>
            <a:ea typeface="+mn-ea"/>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en-US" altLang="ja-JP" sz="1200">
              <a:solidFill>
                <a:srgbClr val="FF0000"/>
              </a:solidFill>
            </a:rPr>
            <a:t>※</a:t>
          </a:r>
          <a:r>
            <a:rPr kumimoji="1" lang="ja-JP" altLang="en-US" sz="1200">
              <a:solidFill>
                <a:srgbClr val="FF0000"/>
              </a:solidFill>
            </a:rPr>
            <a:t>「地域課題」と「課題解決策」について、事業者目線で書かれており、抽象的な記述にとどまっている記載が散見されます。（</a:t>
          </a:r>
          <a:r>
            <a:rPr kumimoji="1" lang="en-US" altLang="ja-JP" sz="1200">
              <a:solidFill>
                <a:srgbClr val="FF0000"/>
              </a:solidFill>
            </a:rPr>
            <a:t>NG</a:t>
          </a:r>
          <a:r>
            <a:rPr kumimoji="1" lang="ja-JP" altLang="en-US" sz="1200">
              <a:solidFill>
                <a:srgbClr val="FF0000"/>
              </a:solidFill>
            </a:rPr>
            <a:t>例：人口減少、高齢化、空き家の増加、観光業の低迷などを地域課題として挙げ、事業実施により地域活性化、地域経済への波及効果、雇用確保、空き家対策が図られる）</a:t>
          </a:r>
          <a:endParaRPr kumimoji="1" lang="en-US" altLang="ja-JP" sz="1200">
            <a:solidFill>
              <a:srgbClr val="FF0000"/>
            </a:solidFill>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rgbClr val="FF0000"/>
              </a:solidFill>
            </a:rPr>
            <a:t>　　本交付金は、公共性を有し、地域の有する”公共的な”課題の解決が図られる事業が対象となるため、自治体目線で、地域の有する”公共的な”課題を洗い出し、事業の実施によってどのように解決できるのかを具体的に記載してください。（（９）も同じです。）</a:t>
          </a:r>
          <a:endParaRPr kumimoji="1" lang="en-US" altLang="ja-JP" sz="12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 Id="rId3" Target="../drawings/vmlDrawing3.vml" Type="http://schemas.openxmlformats.org/officeDocument/2006/relationships/vmlDrawing"/><Relationship Id="rId4" Target="../comments3.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R158"/>
  <sheetViews>
    <sheetView view="pageBreakPreview" zoomScale="40" zoomScaleNormal="40" zoomScaleSheetLayoutView="40" workbookViewId="0">
      <selection activeCell="H10" sqref="H10:J10"/>
    </sheetView>
  </sheetViews>
  <sheetFormatPr defaultColWidth="8.90625" defaultRowHeight="19"/>
  <cols>
    <col min="1" max="1" width="8.90625" style="1"/>
    <col min="2" max="3" width="4" style="1" customWidth="1"/>
    <col min="4" max="4" width="55.36328125" style="2" customWidth="1"/>
    <col min="5" max="6" width="21.453125" style="1" customWidth="1"/>
    <col min="7" max="7" width="23.90625" style="1" customWidth="1"/>
    <col min="8" max="8" width="31.453125" style="1" customWidth="1"/>
    <col min="9" max="9" width="21.453125" style="1" customWidth="1"/>
    <col min="10" max="10" width="30.36328125" style="1" customWidth="1"/>
    <col min="11" max="12" width="21.453125" style="1" customWidth="1"/>
    <col min="13" max="16" width="6.81640625" style="1" customWidth="1"/>
    <col min="17" max="16384" width="8.90625" style="1"/>
  </cols>
  <sheetData>
    <row r="1" spans="1:12" s="49" customFormat="1" ht="55.25" customHeight="1">
      <c r="A1" s="188" t="s">
        <v>27</v>
      </c>
      <c r="B1" s="188"/>
      <c r="C1" s="188"/>
      <c r="D1" s="188"/>
      <c r="E1" s="188"/>
      <c r="F1" s="188"/>
      <c r="G1" s="188"/>
      <c r="H1" s="188"/>
      <c r="I1" s="188"/>
      <c r="J1" s="188"/>
      <c r="K1" s="188"/>
      <c r="L1" s="188"/>
    </row>
    <row r="2" spans="1:12" s="49" customFormat="1" ht="30" customHeight="1">
      <c r="A2" s="107"/>
      <c r="B2" s="107"/>
      <c r="C2" s="107"/>
      <c r="D2" s="107"/>
      <c r="E2" s="107"/>
      <c r="F2" s="107"/>
      <c r="G2" s="107"/>
      <c r="H2" s="107"/>
      <c r="I2" s="107"/>
      <c r="J2" s="107"/>
      <c r="K2" s="107"/>
      <c r="L2" s="107"/>
    </row>
    <row r="3" spans="1:12" s="49" customFormat="1" ht="37.25" customHeight="1">
      <c r="A3" s="106"/>
      <c r="B3" s="104"/>
      <c r="C3" s="104"/>
      <c r="D3" s="104"/>
      <c r="E3" s="104"/>
      <c r="F3" s="104"/>
      <c r="G3" s="104"/>
      <c r="H3" s="105" t="s">
        <v>26</v>
      </c>
      <c r="I3" s="189"/>
      <c r="J3" s="189"/>
      <c r="K3" s="189"/>
      <c r="L3" s="189"/>
    </row>
    <row r="4" spans="1:12" s="49" customFormat="1" ht="37.25" customHeight="1">
      <c r="A4" s="190"/>
      <c r="B4" s="190"/>
      <c r="C4" s="190"/>
      <c r="D4" s="190"/>
      <c r="E4" s="104"/>
      <c r="F4" s="104"/>
      <c r="G4" s="104"/>
      <c r="H4" s="103" t="s">
        <v>25</v>
      </c>
      <c r="I4" s="191"/>
      <c r="J4" s="191"/>
      <c r="K4" s="191"/>
      <c r="L4" s="191"/>
    </row>
    <row r="5" spans="1:12">
      <c r="A5" s="11"/>
      <c r="B5" s="11"/>
      <c r="C5" s="11"/>
      <c r="D5" s="102"/>
      <c r="E5" s="11"/>
      <c r="F5" s="11"/>
      <c r="G5" s="11"/>
      <c r="H5" s="11"/>
      <c r="I5" s="11"/>
      <c r="J5" s="11"/>
      <c r="K5" s="11"/>
      <c r="L5" s="101"/>
    </row>
    <row r="6" spans="1:12" s="49" customFormat="1" ht="42" thickBot="1">
      <c r="A6" s="192" t="s">
        <v>24</v>
      </c>
      <c r="B6" s="193"/>
      <c r="C6" s="193"/>
      <c r="D6" s="193"/>
      <c r="E6" s="193"/>
      <c r="F6" s="193"/>
      <c r="G6" s="193"/>
      <c r="H6" s="193"/>
      <c r="I6" s="193"/>
      <c r="J6" s="100"/>
      <c r="K6" s="100"/>
      <c r="L6" s="99" t="s">
        <v>23</v>
      </c>
    </row>
    <row r="7" spans="1:12" s="96" customFormat="1" ht="28.25" customHeight="1">
      <c r="A7" s="227"/>
      <c r="B7" s="228"/>
      <c r="C7" s="228"/>
      <c r="D7" s="229"/>
      <c r="E7" s="223" t="s">
        <v>211</v>
      </c>
      <c r="F7" s="225" t="s">
        <v>212</v>
      </c>
      <c r="G7" s="233" t="s">
        <v>213</v>
      </c>
      <c r="H7" s="194" t="s">
        <v>22</v>
      </c>
      <c r="I7" s="195"/>
      <c r="J7" s="195"/>
      <c r="K7" s="225" t="s">
        <v>165</v>
      </c>
      <c r="L7" s="198" t="s">
        <v>214</v>
      </c>
    </row>
    <row r="8" spans="1:12" s="96" customFormat="1" ht="28.25" customHeight="1" thickBot="1">
      <c r="A8" s="230"/>
      <c r="B8" s="231"/>
      <c r="C8" s="231"/>
      <c r="D8" s="232"/>
      <c r="E8" s="224"/>
      <c r="F8" s="226"/>
      <c r="G8" s="234"/>
      <c r="H8" s="196"/>
      <c r="I8" s="197"/>
      <c r="J8" s="197"/>
      <c r="K8" s="226"/>
      <c r="L8" s="199"/>
    </row>
    <row r="9" spans="1:12" s="96" customFormat="1" ht="70.5" customHeight="1">
      <c r="A9" s="214" t="s">
        <v>21</v>
      </c>
      <c r="B9" s="215"/>
      <c r="C9" s="215"/>
      <c r="D9" s="216"/>
      <c r="E9" s="98">
        <f>SUM(E10:E12)</f>
        <v>0</v>
      </c>
      <c r="F9" s="85">
        <f>SUM(F10:F12)</f>
        <v>0</v>
      </c>
      <c r="G9" s="97">
        <f>SUM(G10:G12)</f>
        <v>0</v>
      </c>
      <c r="H9" s="235"/>
      <c r="I9" s="236"/>
      <c r="J9" s="237"/>
      <c r="K9" s="85">
        <f>SUM(K10:K12)</f>
        <v>0</v>
      </c>
      <c r="L9" s="84">
        <f>SUM(L10:L12)</f>
        <v>0</v>
      </c>
    </row>
    <row r="10" spans="1:12" s="49" customFormat="1" ht="82.5" customHeight="1">
      <c r="A10" s="200"/>
      <c r="B10" s="202"/>
      <c r="C10" s="203"/>
      <c r="D10" s="204"/>
      <c r="E10" s="95"/>
      <c r="F10" s="45"/>
      <c r="G10" s="69"/>
      <c r="H10" s="205"/>
      <c r="I10" s="206"/>
      <c r="J10" s="207"/>
      <c r="K10" s="95"/>
      <c r="L10" s="44"/>
    </row>
    <row r="11" spans="1:12" s="49" customFormat="1" ht="82.5" customHeight="1">
      <c r="A11" s="200"/>
      <c r="B11" s="220"/>
      <c r="C11" s="221"/>
      <c r="D11" s="222"/>
      <c r="E11" s="93"/>
      <c r="F11" s="80"/>
      <c r="G11" s="94"/>
      <c r="H11" s="217"/>
      <c r="I11" s="218"/>
      <c r="J11" s="219"/>
      <c r="K11" s="93"/>
      <c r="L11" s="79"/>
    </row>
    <row r="12" spans="1:12" s="49" customFormat="1" ht="82.5" customHeight="1" collapsed="1" thickBot="1">
      <c r="A12" s="201"/>
      <c r="B12" s="208"/>
      <c r="C12" s="209"/>
      <c r="D12" s="210"/>
      <c r="E12" s="91"/>
      <c r="F12" s="24"/>
      <c r="G12" s="92"/>
      <c r="H12" s="211"/>
      <c r="I12" s="212"/>
      <c r="J12" s="213"/>
      <c r="K12" s="91"/>
      <c r="L12" s="23"/>
    </row>
    <row r="13" spans="1:12" s="49" customFormat="1" ht="61.75" customHeight="1" collapsed="1">
      <c r="A13" s="90"/>
      <c r="B13" s="241" t="s">
        <v>20</v>
      </c>
      <c r="C13" s="242"/>
      <c r="D13" s="243"/>
      <c r="E13" s="89">
        <f>E14+E18+E23</f>
        <v>0</v>
      </c>
      <c r="F13" s="85">
        <f>F14+F18+F23</f>
        <v>0</v>
      </c>
      <c r="G13" s="88">
        <f>G14+G18+G23</f>
        <v>0</v>
      </c>
      <c r="H13" s="87"/>
      <c r="I13" s="86"/>
      <c r="J13" s="86"/>
      <c r="K13" s="85">
        <f>K14+K18+K23</f>
        <v>0</v>
      </c>
      <c r="L13" s="84">
        <f>L14+L18+L23</f>
        <v>0</v>
      </c>
    </row>
    <row r="14" spans="1:12" ht="61.75" customHeight="1">
      <c r="A14" s="34"/>
      <c r="B14" s="244" t="s">
        <v>19</v>
      </c>
      <c r="C14" s="245"/>
      <c r="D14" s="246"/>
      <c r="E14" s="70">
        <f>SUM(E15:E17)</f>
        <v>0</v>
      </c>
      <c r="F14" s="52">
        <f>SUM(F15:F17)</f>
        <v>0</v>
      </c>
      <c r="G14" s="55">
        <f>SUM(G15:G17)</f>
        <v>0</v>
      </c>
      <c r="H14" s="247"/>
      <c r="I14" s="248"/>
      <c r="J14" s="249"/>
      <c r="K14" s="52">
        <f>SUM(K15:K17)</f>
        <v>0</v>
      </c>
      <c r="L14" s="51">
        <f>SUM(L15:L17)</f>
        <v>0</v>
      </c>
    </row>
    <row r="15" spans="1:12" ht="225" customHeight="1">
      <c r="A15" s="34"/>
      <c r="B15" s="78"/>
      <c r="C15" s="77"/>
      <c r="D15" s="83" t="s">
        <v>18</v>
      </c>
      <c r="E15" s="82"/>
      <c r="F15" s="80"/>
      <c r="G15" s="81"/>
      <c r="H15" s="205"/>
      <c r="I15" s="206"/>
      <c r="J15" s="207"/>
      <c r="K15" s="80"/>
      <c r="L15" s="79"/>
    </row>
    <row r="16" spans="1:12" ht="72" customHeight="1">
      <c r="A16" s="34"/>
      <c r="B16" s="78"/>
      <c r="C16" s="77"/>
      <c r="D16" s="39"/>
      <c r="E16" s="38"/>
      <c r="F16" s="36"/>
      <c r="G16" s="37"/>
      <c r="H16" s="217"/>
      <c r="I16" s="218"/>
      <c r="J16" s="219"/>
      <c r="K16" s="36"/>
      <c r="L16" s="35"/>
    </row>
    <row r="17" spans="1:18" ht="72" customHeight="1">
      <c r="A17" s="34"/>
      <c r="B17" s="76"/>
      <c r="C17" s="75"/>
      <c r="D17" s="74"/>
      <c r="E17" s="73"/>
      <c r="F17" s="59"/>
      <c r="G17" s="72"/>
      <c r="H17" s="238"/>
      <c r="I17" s="239"/>
      <c r="J17" s="240"/>
      <c r="K17" s="59"/>
      <c r="L17" s="71"/>
    </row>
    <row r="18" spans="1:18" s="49" customFormat="1" ht="68.400000000000006" customHeight="1">
      <c r="A18" s="57"/>
      <c r="B18" s="244" t="s">
        <v>16</v>
      </c>
      <c r="C18" s="250"/>
      <c r="D18" s="251"/>
      <c r="E18" s="70">
        <f>SUM(E19:E22)</f>
        <v>0</v>
      </c>
      <c r="F18" s="52">
        <f>SUM(F19:F22)</f>
        <v>0</v>
      </c>
      <c r="G18" s="55">
        <f>SUM(G19:G22)</f>
        <v>0</v>
      </c>
      <c r="H18" s="247"/>
      <c r="I18" s="248"/>
      <c r="J18" s="249"/>
      <c r="K18" s="52">
        <f>SUM(K19:K22)</f>
        <v>0</v>
      </c>
      <c r="L18" s="51">
        <f>SUM(L19:L22)</f>
        <v>0</v>
      </c>
    </row>
    <row r="19" spans="1:18" ht="87" customHeight="1">
      <c r="A19" s="34"/>
      <c r="B19" s="252"/>
      <c r="C19" s="253"/>
      <c r="D19" s="48" t="s">
        <v>15</v>
      </c>
      <c r="E19" s="47"/>
      <c r="F19" s="45"/>
      <c r="G19" s="46"/>
      <c r="H19" s="205"/>
      <c r="I19" s="206"/>
      <c r="J19" s="207"/>
      <c r="K19" s="45"/>
      <c r="L19" s="69"/>
    </row>
    <row r="20" spans="1:18" ht="87" customHeight="1">
      <c r="A20" s="34"/>
      <c r="B20" s="252"/>
      <c r="C20" s="253"/>
      <c r="D20" s="39"/>
      <c r="E20" s="38"/>
      <c r="F20" s="36"/>
      <c r="G20" s="37"/>
      <c r="H20" s="217"/>
      <c r="I20" s="218"/>
      <c r="J20" s="219"/>
      <c r="K20" s="36"/>
      <c r="L20" s="66"/>
    </row>
    <row r="21" spans="1:18" ht="87" customHeight="1">
      <c r="A21" s="34"/>
      <c r="B21" s="252"/>
      <c r="C21" s="253"/>
      <c r="D21" s="33" t="s">
        <v>14</v>
      </c>
      <c r="E21" s="68"/>
      <c r="F21" s="36"/>
      <c r="G21" s="67"/>
      <c r="H21" s="217"/>
      <c r="I21" s="218"/>
      <c r="J21" s="219"/>
      <c r="K21" s="30"/>
      <c r="L21" s="66"/>
    </row>
    <row r="22" spans="1:18" ht="87" customHeight="1">
      <c r="A22" s="34"/>
      <c r="B22" s="254"/>
      <c r="C22" s="255"/>
      <c r="D22" s="65"/>
      <c r="E22" s="64"/>
      <c r="F22" s="63"/>
      <c r="G22" s="62"/>
      <c r="H22" s="61"/>
      <c r="I22" s="60"/>
      <c r="J22" s="60"/>
      <c r="K22" s="59"/>
      <c r="L22" s="58"/>
    </row>
    <row r="23" spans="1:18" s="49" customFormat="1" ht="64.75" customHeight="1">
      <c r="A23" s="57"/>
      <c r="B23" s="244" t="s">
        <v>13</v>
      </c>
      <c r="C23" s="250"/>
      <c r="D23" s="258"/>
      <c r="E23" s="56">
        <f>SUM(E24:E32)</f>
        <v>0</v>
      </c>
      <c r="F23" s="52">
        <f>SUM(F24:F32)</f>
        <v>0</v>
      </c>
      <c r="G23" s="55">
        <f>SUM(G24:G32)</f>
        <v>0</v>
      </c>
      <c r="H23" s="54"/>
      <c r="I23" s="53"/>
      <c r="J23" s="53"/>
      <c r="K23" s="52">
        <f>SUM(K24:K32)</f>
        <v>0</v>
      </c>
      <c r="L23" s="51">
        <f>SUM(L24:L32)</f>
        <v>0</v>
      </c>
      <c r="N23" s="50"/>
    </row>
    <row r="24" spans="1:18" ht="58.25" customHeight="1">
      <c r="A24" s="34"/>
      <c r="B24" s="259"/>
      <c r="C24" s="260"/>
      <c r="D24" s="48" t="s">
        <v>12</v>
      </c>
      <c r="E24" s="47"/>
      <c r="F24" s="45"/>
      <c r="G24" s="46"/>
      <c r="H24" s="205"/>
      <c r="I24" s="206"/>
      <c r="J24" s="206"/>
      <c r="K24" s="45"/>
      <c r="L24" s="44"/>
      <c r="R24" s="43"/>
    </row>
    <row r="25" spans="1:18" ht="58.25" customHeight="1">
      <c r="A25" s="34"/>
      <c r="B25" s="259"/>
      <c r="C25" s="260"/>
      <c r="D25" s="39" t="s">
        <v>11</v>
      </c>
      <c r="E25" s="38"/>
      <c r="F25" s="36"/>
      <c r="G25" s="37"/>
      <c r="H25" s="42"/>
      <c r="I25" s="41"/>
      <c r="J25" s="41"/>
      <c r="K25" s="36"/>
      <c r="L25" s="35"/>
      <c r="R25" s="43"/>
    </row>
    <row r="26" spans="1:18" ht="58.25" customHeight="1">
      <c r="A26" s="34"/>
      <c r="B26" s="259"/>
      <c r="C26" s="260"/>
      <c r="D26" s="39" t="s">
        <v>17</v>
      </c>
      <c r="E26" s="38"/>
      <c r="F26" s="36"/>
      <c r="G26" s="37"/>
      <c r="H26" s="217"/>
      <c r="I26" s="218"/>
      <c r="J26" s="219"/>
      <c r="K26" s="36"/>
      <c r="L26" s="35"/>
    </row>
    <row r="27" spans="1:18" ht="58.25" customHeight="1">
      <c r="A27" s="34"/>
      <c r="B27" s="259"/>
      <c r="C27" s="260"/>
      <c r="D27" s="39" t="s">
        <v>10</v>
      </c>
      <c r="E27" s="38"/>
      <c r="F27" s="36"/>
      <c r="G27" s="37"/>
      <c r="H27" s="42"/>
      <c r="I27" s="41"/>
      <c r="J27" s="40"/>
      <c r="K27" s="36"/>
      <c r="L27" s="35"/>
    </row>
    <row r="28" spans="1:18" ht="58.25" customHeight="1">
      <c r="A28" s="34"/>
      <c r="B28" s="259"/>
      <c r="C28" s="260"/>
      <c r="D28" s="39" t="s">
        <v>9</v>
      </c>
      <c r="E28" s="38"/>
      <c r="F28" s="36"/>
      <c r="G28" s="37"/>
      <c r="H28" s="42"/>
      <c r="I28" s="41"/>
      <c r="J28" s="40"/>
      <c r="K28" s="36"/>
      <c r="L28" s="35"/>
    </row>
    <row r="29" spans="1:18" ht="58.25" customHeight="1">
      <c r="A29" s="34"/>
      <c r="B29" s="259"/>
      <c r="C29" s="260"/>
      <c r="D29" s="39" t="s">
        <v>8</v>
      </c>
      <c r="E29" s="38"/>
      <c r="F29" s="36"/>
      <c r="G29" s="37"/>
      <c r="H29" s="42"/>
      <c r="I29" s="41"/>
      <c r="J29" s="40"/>
      <c r="K29" s="36"/>
      <c r="L29" s="35"/>
    </row>
    <row r="30" spans="1:18" ht="58.25" customHeight="1">
      <c r="A30" s="34"/>
      <c r="B30" s="259"/>
      <c r="C30" s="260"/>
      <c r="D30" s="39" t="s">
        <v>7</v>
      </c>
      <c r="E30" s="38"/>
      <c r="F30" s="36"/>
      <c r="G30" s="37"/>
      <c r="H30" s="217"/>
      <c r="I30" s="218"/>
      <c r="J30" s="219"/>
      <c r="K30" s="36"/>
      <c r="L30" s="35"/>
    </row>
    <row r="31" spans="1:18" ht="58.25" customHeight="1">
      <c r="A31" s="34"/>
      <c r="B31" s="259"/>
      <c r="C31" s="260"/>
      <c r="D31" s="33" t="s">
        <v>6</v>
      </c>
      <c r="E31" s="32"/>
      <c r="F31" s="30"/>
      <c r="G31" s="31"/>
      <c r="H31" s="217"/>
      <c r="I31" s="218"/>
      <c r="J31" s="219"/>
      <c r="K31" s="30"/>
      <c r="L31" s="29"/>
    </row>
    <row r="32" spans="1:18" ht="58.25" customHeight="1" thickBot="1">
      <c r="A32" s="28"/>
      <c r="B32" s="261"/>
      <c r="C32" s="262"/>
      <c r="D32" s="27" t="s">
        <v>5</v>
      </c>
      <c r="E32" s="26"/>
      <c r="F32" s="24"/>
      <c r="G32" s="25"/>
      <c r="H32" s="256"/>
      <c r="I32" s="257"/>
      <c r="J32" s="257"/>
      <c r="K32" s="24"/>
      <c r="L32" s="23"/>
    </row>
    <row r="33" spans="1:13" ht="78.650000000000006" customHeight="1" thickBot="1">
      <c r="A33" s="263" t="s">
        <v>4</v>
      </c>
      <c r="B33" s="264"/>
      <c r="C33" s="264"/>
      <c r="D33" s="265"/>
      <c r="E33" s="22">
        <f>E9-E13</f>
        <v>0</v>
      </c>
      <c r="F33" s="21">
        <f>F9-F13</f>
        <v>0</v>
      </c>
      <c r="G33" s="20">
        <f>G9-G13</f>
        <v>0</v>
      </c>
      <c r="H33" s="266"/>
      <c r="I33" s="267"/>
      <c r="J33" s="267"/>
      <c r="K33" s="19">
        <f>K9-K13</f>
        <v>0</v>
      </c>
      <c r="L33" s="18">
        <f>L9-L13</f>
        <v>0</v>
      </c>
    </row>
    <row r="34" spans="1:13" ht="49.25" customHeight="1">
      <c r="A34" s="268" t="s">
        <v>210</v>
      </c>
      <c r="B34" s="269"/>
      <c r="C34" s="269"/>
      <c r="D34" s="269"/>
      <c r="E34" s="269"/>
      <c r="F34" s="269"/>
      <c r="G34" s="269"/>
      <c r="H34" s="269"/>
      <c r="I34" s="269"/>
      <c r="J34" s="269"/>
      <c r="K34" s="269"/>
      <c r="L34" s="269"/>
    </row>
    <row r="35" spans="1:13" ht="49.25" customHeight="1">
      <c r="A35" s="270" t="s">
        <v>3</v>
      </c>
      <c r="B35" s="271"/>
      <c r="C35" s="271"/>
      <c r="D35" s="271"/>
      <c r="E35" s="271"/>
      <c r="F35" s="271"/>
      <c r="G35" s="271"/>
      <c r="H35" s="271"/>
      <c r="I35" s="271"/>
      <c r="J35" s="271"/>
      <c r="K35" s="271"/>
      <c r="L35" s="271"/>
    </row>
    <row r="36" spans="1:13" ht="24.65" customHeight="1">
      <c r="A36" s="270" t="s">
        <v>2</v>
      </c>
      <c r="B36" s="272"/>
      <c r="C36" s="272"/>
      <c r="D36" s="272"/>
      <c r="E36" s="272"/>
      <c r="F36" s="272"/>
      <c r="G36" s="272"/>
      <c r="H36" s="272"/>
      <c r="I36" s="272"/>
      <c r="J36" s="272"/>
      <c r="K36" s="272"/>
      <c r="L36" s="272"/>
    </row>
    <row r="37" spans="1:13" ht="26.25" customHeight="1">
      <c r="A37" s="17" t="s">
        <v>1</v>
      </c>
      <c r="B37" s="11"/>
      <c r="C37" s="11"/>
      <c r="D37" s="11"/>
      <c r="E37" s="11"/>
      <c r="F37" s="11"/>
      <c r="G37" s="11"/>
      <c r="H37" s="10"/>
      <c r="I37" s="11"/>
      <c r="J37" s="10"/>
      <c r="K37" s="10"/>
      <c r="L37" s="10"/>
    </row>
    <row r="38" spans="1:13" ht="8.4" customHeight="1">
      <c r="A38" s="16"/>
      <c r="B38" s="15"/>
      <c r="C38" s="15"/>
      <c r="D38" s="14"/>
      <c r="E38" s="13"/>
      <c r="F38" s="12"/>
      <c r="G38" s="12"/>
      <c r="H38" s="10"/>
      <c r="I38" s="11"/>
      <c r="J38" s="10"/>
      <c r="K38" s="10"/>
      <c r="L38" s="10"/>
    </row>
    <row r="39" spans="1:13" ht="47.25" customHeight="1">
      <c r="A39" s="3"/>
      <c r="B39" s="3"/>
      <c r="C39" s="3"/>
      <c r="D39" s="3"/>
      <c r="E39" s="4"/>
      <c r="F39" s="4"/>
      <c r="G39" s="4"/>
      <c r="H39" s="4"/>
      <c r="I39" s="4"/>
      <c r="J39" s="7"/>
      <c r="K39" s="9"/>
      <c r="L39" s="6"/>
      <c r="M39" s="5"/>
    </row>
    <row r="40" spans="1:13" ht="36.75" customHeight="1">
      <c r="A40" s="3"/>
      <c r="B40" s="3"/>
      <c r="C40" s="3"/>
      <c r="D40" s="3"/>
      <c r="E40" s="4"/>
      <c r="F40" s="4"/>
      <c r="G40" s="4"/>
      <c r="H40" s="4"/>
      <c r="I40" s="4"/>
      <c r="J40" s="7"/>
      <c r="K40" s="7"/>
      <c r="L40" s="6"/>
      <c r="M40" s="5"/>
    </row>
    <row r="41" spans="1:13" ht="47.25" customHeight="1">
      <c r="A41" s="3"/>
      <c r="B41" s="3"/>
      <c r="C41" s="3"/>
      <c r="D41" s="3"/>
      <c r="E41" s="3"/>
      <c r="F41" s="3"/>
      <c r="G41" s="3"/>
      <c r="H41" s="3"/>
      <c r="I41" s="3"/>
      <c r="J41" s="8"/>
      <c r="K41" s="9"/>
      <c r="L41" s="6"/>
      <c r="M41" s="5"/>
    </row>
    <row r="42" spans="1:13" ht="36.75" customHeight="1">
      <c r="A42" s="3"/>
      <c r="B42" s="3"/>
      <c r="C42" s="3"/>
      <c r="D42" s="3"/>
      <c r="E42" s="3"/>
      <c r="F42" s="3"/>
      <c r="G42" s="3"/>
      <c r="H42" s="3"/>
      <c r="I42" s="3"/>
      <c r="J42" s="8"/>
      <c r="K42" s="7"/>
      <c r="L42" s="6"/>
      <c r="M42" s="5"/>
    </row>
    <row r="43" spans="1:13" ht="47.25" customHeight="1">
      <c r="A43" s="3"/>
      <c r="B43" s="3"/>
      <c r="C43" s="3"/>
      <c r="D43" s="3"/>
      <c r="E43" s="4"/>
      <c r="F43" s="4"/>
      <c r="G43" s="4"/>
      <c r="H43" s="4"/>
      <c r="I43" s="4"/>
      <c r="J43" s="4"/>
    </row>
    <row r="44" spans="1:13" ht="47.25" customHeight="1">
      <c r="B44" s="3"/>
    </row>
    <row r="45" spans="1:13" ht="47.25" customHeight="1"/>
    <row r="46" spans="1:13" ht="47.25" customHeight="1"/>
    <row r="47" spans="1:13" ht="47.25" customHeight="1"/>
    <row r="48" spans="1:13" ht="47.25" customHeight="1"/>
    <row r="49" ht="47.25" customHeight="1"/>
    <row r="50" ht="47.25" customHeight="1"/>
    <row r="51" ht="75.75" customHeight="1"/>
    <row r="52" ht="75.75" customHeight="1"/>
    <row r="53" ht="75.75" customHeight="1"/>
    <row r="158" spans="2:2">
      <c r="B158" s="1" t="s">
        <v>0</v>
      </c>
    </row>
  </sheetData>
  <mergeCells count="45">
    <mergeCell ref="A33:D33"/>
    <mergeCell ref="H33:J33"/>
    <mergeCell ref="A34:L34"/>
    <mergeCell ref="A35:L35"/>
    <mergeCell ref="A36:L36"/>
    <mergeCell ref="H31:J31"/>
    <mergeCell ref="H32:J32"/>
    <mergeCell ref="B23:D23"/>
    <mergeCell ref="B24:C32"/>
    <mergeCell ref="H24:J24"/>
    <mergeCell ref="H26:J26"/>
    <mergeCell ref="H30:J30"/>
    <mergeCell ref="H21:J21"/>
    <mergeCell ref="H16:J16"/>
    <mergeCell ref="H17:J17"/>
    <mergeCell ref="B13:D13"/>
    <mergeCell ref="B14:D14"/>
    <mergeCell ref="H14:J14"/>
    <mergeCell ref="H15:J15"/>
    <mergeCell ref="B18:D18"/>
    <mergeCell ref="H18:J18"/>
    <mergeCell ref="H19:J19"/>
    <mergeCell ref="H20:J20"/>
    <mergeCell ref="B19:C22"/>
    <mergeCell ref="H7:J8"/>
    <mergeCell ref="L7:L8"/>
    <mergeCell ref="A10:A12"/>
    <mergeCell ref="B10:D10"/>
    <mergeCell ref="H10:J10"/>
    <mergeCell ref="B12:D12"/>
    <mergeCell ref="H12:J12"/>
    <mergeCell ref="A9:D9"/>
    <mergeCell ref="H11:J11"/>
    <mergeCell ref="B11:D11"/>
    <mergeCell ref="E7:E8"/>
    <mergeCell ref="F7:F8"/>
    <mergeCell ref="A7:D8"/>
    <mergeCell ref="K7:K8"/>
    <mergeCell ref="G7:G8"/>
    <mergeCell ref="H9:J9"/>
    <mergeCell ref="A1:L1"/>
    <mergeCell ref="I3:L3"/>
    <mergeCell ref="A4:D4"/>
    <mergeCell ref="I4:L4"/>
    <mergeCell ref="A6:I6"/>
  </mergeCells>
  <phoneticPr fontId="3"/>
  <printOptions horizontalCentered="1"/>
  <pageMargins left="0.23622047244094491" right="0.23622047244094491" top="0.59055118110236227" bottom="0.39370078740157483" header="0.31496062992125984" footer="0.31496062992125984"/>
  <pageSetup paperSize="9" scale="34" fitToHeight="0" orientation="portrait" r:id="rId1"/>
  <rowBreaks count="1" manualBreakCount="1">
    <brk id="44" max="18"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H151"/>
  <sheetViews>
    <sheetView view="pageBreakPreview" zoomScale="50" zoomScaleNormal="40" zoomScaleSheetLayoutView="50" workbookViewId="0">
      <selection activeCell="P5" sqref="P5"/>
    </sheetView>
  </sheetViews>
  <sheetFormatPr defaultColWidth="8.90625" defaultRowHeight="19"/>
  <cols>
    <col min="1" max="2" width="4" style="1" customWidth="1"/>
    <col min="3" max="3" width="52.54296875" style="2" customWidth="1"/>
    <col min="4" max="15" width="11.90625" style="1" customWidth="1"/>
    <col min="16" max="16" width="18.08984375" style="1" customWidth="1"/>
    <col min="17" max="19" width="6.81640625" style="1" customWidth="1"/>
    <col min="20" max="16384" width="8.90625" style="1"/>
  </cols>
  <sheetData>
    <row r="1" spans="1:16" ht="48.5">
      <c r="A1" s="282"/>
      <c r="B1" s="282"/>
      <c r="C1" s="282"/>
      <c r="D1" s="130"/>
      <c r="E1" s="130"/>
      <c r="F1" s="130"/>
      <c r="G1" s="130"/>
      <c r="H1" s="130"/>
      <c r="I1" s="130"/>
      <c r="J1" s="130"/>
      <c r="K1" s="130"/>
      <c r="L1" s="130"/>
      <c r="M1" s="130"/>
      <c r="N1" s="130"/>
      <c r="O1" s="130"/>
    </row>
    <row r="2" spans="1:16" s="49" customFormat="1" ht="36" customHeight="1" thickBot="1">
      <c r="A2" s="291" t="s">
        <v>60</v>
      </c>
      <c r="B2" s="291"/>
      <c r="C2" s="291"/>
      <c r="D2" s="291"/>
      <c r="E2" s="291"/>
      <c r="F2" s="291"/>
      <c r="G2" s="291"/>
      <c r="H2" s="291"/>
      <c r="I2" s="291"/>
      <c r="J2" s="291"/>
      <c r="K2" s="291"/>
      <c r="L2" s="291"/>
      <c r="M2" s="129"/>
      <c r="N2" s="129"/>
      <c r="O2" s="128" t="s">
        <v>23</v>
      </c>
    </row>
    <row r="3" spans="1:16" s="96" customFormat="1" ht="42" customHeight="1">
      <c r="A3" s="283" t="s">
        <v>59</v>
      </c>
      <c r="B3" s="284"/>
      <c r="C3" s="285"/>
      <c r="D3" s="298" t="s">
        <v>122</v>
      </c>
      <c r="E3" s="299"/>
      <c r="F3" s="299"/>
      <c r="G3" s="299"/>
      <c r="H3" s="295" t="s">
        <v>121</v>
      </c>
      <c r="I3" s="296"/>
      <c r="J3" s="296"/>
      <c r="K3" s="296"/>
      <c r="L3" s="296"/>
      <c r="M3" s="296"/>
      <c r="N3" s="296"/>
      <c r="O3" s="297"/>
    </row>
    <row r="4" spans="1:16" s="96" customFormat="1" ht="31.75" customHeight="1">
      <c r="A4" s="286"/>
      <c r="B4" s="287"/>
      <c r="C4" s="287"/>
      <c r="D4" s="293" t="s">
        <v>58</v>
      </c>
      <c r="E4" s="294"/>
      <c r="F4" s="292" t="s">
        <v>57</v>
      </c>
      <c r="G4" s="292"/>
      <c r="H4" s="288" t="s">
        <v>56</v>
      </c>
      <c r="I4" s="289"/>
      <c r="J4" s="289"/>
      <c r="K4" s="289"/>
      <c r="L4" s="289"/>
      <c r="M4" s="289"/>
      <c r="N4" s="289"/>
      <c r="O4" s="290"/>
    </row>
    <row r="5" spans="1:16" ht="90" customHeight="1">
      <c r="A5" s="273"/>
      <c r="B5" s="274"/>
      <c r="C5" s="127" t="s">
        <v>55</v>
      </c>
      <c r="D5" s="276"/>
      <c r="E5" s="277"/>
      <c r="F5" s="281"/>
      <c r="G5" s="277"/>
      <c r="H5" s="278"/>
      <c r="I5" s="279"/>
      <c r="J5" s="279"/>
      <c r="K5" s="279"/>
      <c r="L5" s="279"/>
      <c r="M5" s="279"/>
      <c r="N5" s="279"/>
      <c r="O5" s="280"/>
    </row>
    <row r="6" spans="1:16" ht="90" customHeight="1">
      <c r="A6" s="273"/>
      <c r="B6" s="275"/>
      <c r="C6" s="126" t="s">
        <v>54</v>
      </c>
      <c r="D6" s="276"/>
      <c r="E6" s="277"/>
      <c r="F6" s="300"/>
      <c r="G6" s="301"/>
      <c r="H6" s="302"/>
      <c r="I6" s="303"/>
      <c r="J6" s="303"/>
      <c r="K6" s="303"/>
      <c r="L6" s="303"/>
      <c r="M6" s="303"/>
      <c r="N6" s="303"/>
      <c r="O6" s="304"/>
    </row>
    <row r="7" spans="1:16" ht="90" customHeight="1">
      <c r="A7" s="273"/>
      <c r="B7" s="275"/>
      <c r="C7" s="126" t="s">
        <v>53</v>
      </c>
      <c r="D7" s="276"/>
      <c r="E7" s="277"/>
      <c r="F7" s="300"/>
      <c r="G7" s="301"/>
      <c r="H7" s="302"/>
      <c r="I7" s="303"/>
      <c r="J7" s="303"/>
      <c r="K7" s="303"/>
      <c r="L7" s="303"/>
      <c r="M7" s="303"/>
      <c r="N7" s="303"/>
      <c r="O7" s="304"/>
    </row>
    <row r="8" spans="1:16" ht="90" customHeight="1">
      <c r="A8" s="273"/>
      <c r="B8" s="275"/>
      <c r="C8" s="126" t="s">
        <v>128</v>
      </c>
      <c r="D8" s="276"/>
      <c r="E8" s="277"/>
      <c r="F8" s="300"/>
      <c r="G8" s="301"/>
      <c r="H8" s="302"/>
      <c r="I8" s="303"/>
      <c r="J8" s="303"/>
      <c r="K8" s="303"/>
      <c r="L8" s="303"/>
      <c r="M8" s="303"/>
      <c r="N8" s="303"/>
      <c r="O8" s="304"/>
    </row>
    <row r="9" spans="1:16" ht="70" customHeight="1" thickBot="1">
      <c r="A9" s="316" t="s">
        <v>52</v>
      </c>
      <c r="B9" s="317"/>
      <c r="C9" s="318"/>
      <c r="D9" s="319">
        <f>SUM(D5:E8)</f>
        <v>0</v>
      </c>
      <c r="E9" s="320"/>
      <c r="F9" s="319">
        <f>SUM(F5:G8)</f>
        <v>0</v>
      </c>
      <c r="G9" s="320"/>
      <c r="H9" s="321"/>
      <c r="I9" s="322"/>
      <c r="J9" s="322"/>
      <c r="K9" s="322"/>
      <c r="L9" s="322"/>
      <c r="M9" s="322"/>
      <c r="N9" s="322"/>
      <c r="O9" s="323"/>
    </row>
    <row r="10" spans="1:16" s="96" customFormat="1" ht="70" customHeight="1">
      <c r="A10" s="327" t="s">
        <v>51</v>
      </c>
      <c r="B10" s="328"/>
      <c r="C10" s="329"/>
      <c r="D10" s="330" t="s">
        <v>120</v>
      </c>
      <c r="E10" s="331"/>
      <c r="F10" s="331"/>
      <c r="G10" s="331"/>
      <c r="H10" s="332" t="s">
        <v>119</v>
      </c>
      <c r="I10" s="331"/>
      <c r="J10" s="331"/>
      <c r="K10" s="331"/>
      <c r="L10" s="331"/>
      <c r="M10" s="331"/>
      <c r="N10" s="331"/>
      <c r="O10" s="333"/>
    </row>
    <row r="11" spans="1:16" ht="70" customHeight="1">
      <c r="A11" s="124"/>
      <c r="B11" s="120"/>
      <c r="C11" s="125" t="s">
        <v>50</v>
      </c>
      <c r="D11" s="314"/>
      <c r="E11" s="301"/>
      <c r="F11" s="301"/>
      <c r="G11" s="315"/>
      <c r="H11" s="324"/>
      <c r="I11" s="325"/>
      <c r="J11" s="325"/>
      <c r="K11" s="325"/>
      <c r="L11" s="325"/>
      <c r="M11" s="325"/>
      <c r="N11" s="325"/>
      <c r="O11" s="326"/>
    </row>
    <row r="12" spans="1:16" ht="108.5" customHeight="1">
      <c r="A12" s="124"/>
      <c r="B12" s="120"/>
      <c r="C12" s="173" t="s">
        <v>158</v>
      </c>
      <c r="D12" s="314"/>
      <c r="E12" s="301"/>
      <c r="F12" s="301"/>
      <c r="G12" s="315"/>
      <c r="H12" s="305" t="s">
        <v>208</v>
      </c>
      <c r="I12" s="305"/>
      <c r="J12" s="305"/>
      <c r="K12" s="306"/>
      <c r="L12" s="306"/>
      <c r="M12" s="306"/>
      <c r="N12" s="306"/>
      <c r="O12" s="307"/>
    </row>
    <row r="13" spans="1:16" ht="70" customHeight="1">
      <c r="A13" s="121"/>
      <c r="B13" s="120"/>
      <c r="C13" s="123" t="s">
        <v>49</v>
      </c>
      <c r="D13" s="367"/>
      <c r="E13" s="368"/>
      <c r="F13" s="368"/>
      <c r="G13" s="369"/>
      <c r="H13" s="334"/>
      <c r="I13" s="334"/>
      <c r="J13" s="334"/>
      <c r="K13" s="335"/>
      <c r="L13" s="335"/>
      <c r="M13" s="335"/>
      <c r="N13" s="335"/>
      <c r="O13" s="336"/>
    </row>
    <row r="14" spans="1:16" ht="70" customHeight="1">
      <c r="A14" s="121"/>
      <c r="B14" s="120"/>
      <c r="C14" s="122" t="s">
        <v>48</v>
      </c>
      <c r="D14" s="308">
        <f>D13-D15</f>
        <v>0</v>
      </c>
      <c r="E14" s="309"/>
      <c r="F14" s="309"/>
      <c r="G14" s="310"/>
      <c r="H14" s="337"/>
      <c r="I14" s="337"/>
      <c r="J14" s="337"/>
      <c r="K14" s="337"/>
      <c r="L14" s="337"/>
      <c r="M14" s="337"/>
      <c r="N14" s="337"/>
      <c r="O14" s="338"/>
    </row>
    <row r="15" spans="1:16" ht="70" customHeight="1">
      <c r="A15" s="121"/>
      <c r="B15" s="120"/>
      <c r="C15" s="119" t="s">
        <v>47</v>
      </c>
      <c r="D15" s="364">
        <v>0</v>
      </c>
      <c r="E15" s="365"/>
      <c r="F15" s="365"/>
      <c r="G15" s="366"/>
      <c r="H15" s="311" t="s">
        <v>166</v>
      </c>
      <c r="I15" s="312"/>
      <c r="J15" s="312"/>
      <c r="K15" s="312"/>
      <c r="L15" s="312"/>
      <c r="M15" s="312"/>
      <c r="N15" s="312"/>
      <c r="O15" s="313"/>
      <c r="P15" s="118" t="s">
        <v>46</v>
      </c>
    </row>
    <row r="16" spans="1:16" ht="70" customHeight="1" thickBot="1">
      <c r="A16" s="343" t="s">
        <v>45</v>
      </c>
      <c r="B16" s="344"/>
      <c r="C16" s="345"/>
      <c r="D16" s="346">
        <f>SUM(D11:G13)</f>
        <v>0</v>
      </c>
      <c r="E16" s="347"/>
      <c r="F16" s="347"/>
      <c r="G16" s="348"/>
      <c r="H16" s="321"/>
      <c r="I16" s="322"/>
      <c r="J16" s="322"/>
      <c r="K16" s="322"/>
      <c r="L16" s="322"/>
      <c r="M16" s="322"/>
      <c r="N16" s="322"/>
      <c r="O16" s="323"/>
      <c r="P16" s="117" t="str">
        <f>IF(F9=D16,"○","☓")</f>
        <v>○</v>
      </c>
    </row>
    <row r="17" spans="1:34" ht="31.75" customHeight="1">
      <c r="A17" s="350" t="s">
        <v>118</v>
      </c>
      <c r="B17" s="351"/>
      <c r="C17" s="351"/>
      <c r="D17" s="351"/>
      <c r="E17" s="351"/>
      <c r="F17" s="351"/>
      <c r="G17" s="351"/>
      <c r="H17" s="351"/>
      <c r="I17" s="351"/>
      <c r="J17" s="351"/>
      <c r="K17" s="351"/>
      <c r="L17" s="351"/>
      <c r="M17" s="351"/>
      <c r="N17" s="351"/>
      <c r="O17" s="351"/>
    </row>
    <row r="18" spans="1:34" ht="31.75" customHeight="1">
      <c r="A18" s="270" t="s">
        <v>44</v>
      </c>
      <c r="B18" s="349"/>
      <c r="C18" s="349"/>
      <c r="D18" s="349"/>
      <c r="E18" s="349"/>
      <c r="F18" s="349"/>
      <c r="G18" s="349"/>
      <c r="H18" s="349"/>
      <c r="I18" s="349"/>
      <c r="J18" s="349"/>
      <c r="K18" s="349"/>
      <c r="L18" s="349"/>
      <c r="M18" s="349"/>
      <c r="N18" s="349"/>
      <c r="O18" s="349"/>
    </row>
    <row r="19" spans="1:34" ht="31.75" customHeight="1">
      <c r="A19" s="370" t="s">
        <v>142</v>
      </c>
      <c r="B19" s="371"/>
      <c r="C19" s="371"/>
      <c r="D19" s="371"/>
      <c r="E19" s="371"/>
      <c r="F19" s="371"/>
      <c r="G19" s="371"/>
      <c r="H19" s="371"/>
      <c r="I19" s="371"/>
      <c r="J19" s="371"/>
      <c r="K19" s="371"/>
      <c r="L19" s="371"/>
      <c r="M19" s="371"/>
      <c r="N19" s="371"/>
      <c r="O19" s="371"/>
    </row>
    <row r="20" spans="1:34" ht="24.65" customHeight="1">
      <c r="A20" s="270"/>
      <c r="B20" s="349"/>
      <c r="C20" s="349"/>
      <c r="D20" s="349"/>
      <c r="E20" s="349"/>
      <c r="F20" s="349"/>
      <c r="G20" s="349"/>
      <c r="H20" s="349"/>
      <c r="I20" s="349"/>
      <c r="J20" s="349"/>
      <c r="K20" s="349"/>
      <c r="L20" s="349"/>
      <c r="M20" s="349"/>
      <c r="N20" s="349"/>
      <c r="O20" s="349"/>
    </row>
    <row r="21" spans="1:34" ht="48.75" customHeight="1" thickBot="1">
      <c r="A21" s="114" t="s">
        <v>43</v>
      </c>
      <c r="B21" s="113"/>
      <c r="C21" s="113"/>
      <c r="D21" s="113"/>
      <c r="E21" s="113"/>
      <c r="F21" s="113"/>
      <c r="G21" s="113"/>
      <c r="H21" s="113"/>
      <c r="I21" s="113"/>
      <c r="J21" s="113"/>
      <c r="K21" s="113"/>
      <c r="L21" s="113"/>
      <c r="M21" s="113"/>
      <c r="N21" s="113"/>
      <c r="O21" s="113"/>
    </row>
    <row r="22" spans="1:34" ht="48.75" customHeight="1">
      <c r="A22" s="352" t="s">
        <v>42</v>
      </c>
      <c r="B22" s="353"/>
      <c r="C22" s="353"/>
      <c r="D22" s="354" t="s">
        <v>41</v>
      </c>
      <c r="E22" s="355"/>
      <c r="F22" s="355"/>
      <c r="G22" s="355"/>
      <c r="H22" s="355"/>
      <c r="I22" s="355"/>
      <c r="J22" s="355"/>
      <c r="K22" s="356"/>
      <c r="L22" s="361" t="s">
        <v>209</v>
      </c>
      <c r="M22" s="362"/>
      <c r="N22" s="362"/>
      <c r="O22" s="363"/>
    </row>
    <row r="23" spans="1:34" ht="38.4" customHeight="1">
      <c r="A23" s="357"/>
      <c r="B23" s="358"/>
      <c r="C23" s="358"/>
      <c r="D23" s="116" t="s">
        <v>40</v>
      </c>
      <c r="E23" s="116" t="s">
        <v>39</v>
      </c>
      <c r="F23" s="116" t="s">
        <v>38</v>
      </c>
      <c r="G23" s="116" t="s">
        <v>37</v>
      </c>
      <c r="H23" s="116" t="s">
        <v>36</v>
      </c>
      <c r="I23" s="116" t="s">
        <v>35</v>
      </c>
      <c r="J23" s="116" t="s">
        <v>34</v>
      </c>
      <c r="K23" s="116" t="s">
        <v>33</v>
      </c>
      <c r="L23" s="339"/>
      <c r="M23" s="339"/>
      <c r="N23" s="339"/>
      <c r="O23" s="340"/>
    </row>
    <row r="24" spans="1:34" ht="48.75" customHeight="1" thickBot="1">
      <c r="A24" s="359"/>
      <c r="B24" s="360"/>
      <c r="C24" s="360"/>
      <c r="D24" s="115"/>
      <c r="E24" s="115"/>
      <c r="F24" s="115"/>
      <c r="G24" s="115"/>
      <c r="H24" s="115"/>
      <c r="I24" s="115"/>
      <c r="J24" s="115"/>
      <c r="K24" s="115"/>
      <c r="L24" s="341"/>
      <c r="M24" s="341"/>
      <c r="N24" s="341"/>
      <c r="O24" s="342"/>
    </row>
    <row r="25" spans="1:34" ht="36.65" customHeight="1" thickBot="1">
      <c r="A25" s="114"/>
      <c r="B25" s="113"/>
      <c r="C25" s="113"/>
      <c r="D25" s="113"/>
      <c r="E25" s="113"/>
      <c r="F25" s="113"/>
      <c r="G25" s="113"/>
      <c r="H25" s="113"/>
      <c r="I25" s="113"/>
      <c r="J25" s="113"/>
      <c r="K25" s="113"/>
      <c r="L25" s="113"/>
      <c r="M25" s="113"/>
      <c r="N25" s="113"/>
      <c r="O25" s="113"/>
    </row>
    <row r="26" spans="1:34" ht="70.75" customHeight="1">
      <c r="A26" s="373" t="s">
        <v>32</v>
      </c>
      <c r="B26" s="374"/>
      <c r="C26" s="375"/>
      <c r="D26" s="354" t="s">
        <v>143</v>
      </c>
      <c r="E26" s="376"/>
      <c r="F26" s="376"/>
      <c r="G26" s="376"/>
      <c r="H26" s="376"/>
      <c r="I26" s="376"/>
      <c r="J26" s="376"/>
      <c r="K26" s="377"/>
      <c r="L26" s="354" t="s">
        <v>31</v>
      </c>
      <c r="M26" s="376"/>
      <c r="N26" s="376"/>
      <c r="O26" s="378"/>
      <c r="Q26" s="379"/>
      <c r="R26" s="379"/>
      <c r="S26" s="379"/>
      <c r="T26" s="379"/>
      <c r="U26" s="379"/>
      <c r="V26" s="379"/>
      <c r="W26" s="379"/>
      <c r="X26" s="379"/>
      <c r="Y26" s="379"/>
      <c r="Z26" s="379"/>
      <c r="AA26" s="379"/>
      <c r="AB26" s="379"/>
      <c r="AC26" s="379"/>
      <c r="AD26" s="379"/>
      <c r="AE26" s="379"/>
      <c r="AF26" s="379"/>
      <c r="AG26" s="379"/>
      <c r="AH26" s="379"/>
    </row>
    <row r="27" spans="1:34" ht="35.4" customHeight="1" thickBot="1">
      <c r="A27" s="380" t="e">
        <f>(D12+D13)/D13</f>
        <v>#DIV/0!</v>
      </c>
      <c r="B27" s="381"/>
      <c r="C27" s="382"/>
      <c r="D27" s="383" t="e">
        <f>'別記様式第1号-1　Ⅰ'!G18*7/D13</f>
        <v>#DIV/0!</v>
      </c>
      <c r="E27" s="384"/>
      <c r="F27" s="384"/>
      <c r="G27" s="384"/>
      <c r="H27" s="384"/>
      <c r="I27" s="384"/>
      <c r="J27" s="384"/>
      <c r="K27" s="385"/>
      <c r="L27" s="383" t="e">
        <f>'別記様式第1号-1　Ⅰ'!G14*7/D13</f>
        <v>#DIV/0!</v>
      </c>
      <c r="M27" s="384"/>
      <c r="N27" s="384"/>
      <c r="O27" s="385"/>
      <c r="Q27" s="372"/>
      <c r="R27" s="372"/>
      <c r="S27" s="372"/>
      <c r="T27" s="372"/>
      <c r="U27" s="372"/>
      <c r="V27" s="372"/>
      <c r="W27" s="372"/>
      <c r="X27" s="372"/>
      <c r="Y27" s="372"/>
      <c r="Z27" s="372"/>
      <c r="AA27" s="372"/>
      <c r="AB27" s="372"/>
      <c r="AC27" s="372"/>
      <c r="AD27" s="372"/>
      <c r="AE27" s="372"/>
      <c r="AF27" s="372"/>
      <c r="AG27" s="372"/>
      <c r="AH27" s="372"/>
    </row>
    <row r="28" spans="1:34" ht="70.75" customHeight="1">
      <c r="A28" s="392" t="s">
        <v>30</v>
      </c>
      <c r="B28" s="393"/>
      <c r="C28" s="394"/>
      <c r="D28" s="395" t="s">
        <v>29</v>
      </c>
      <c r="E28" s="393"/>
      <c r="F28" s="393"/>
      <c r="G28" s="393"/>
      <c r="H28" s="393"/>
      <c r="I28" s="393"/>
      <c r="J28" s="393"/>
      <c r="K28" s="396"/>
      <c r="L28" s="397" t="s">
        <v>28</v>
      </c>
      <c r="M28" s="398"/>
      <c r="N28" s="398"/>
      <c r="O28" s="398"/>
      <c r="P28" s="5"/>
      <c r="Q28" s="379"/>
      <c r="R28" s="379"/>
      <c r="S28" s="379"/>
      <c r="T28" s="379"/>
      <c r="U28" s="379"/>
      <c r="V28" s="379"/>
      <c r="W28" s="379"/>
      <c r="X28" s="379"/>
      <c r="Y28" s="379"/>
      <c r="Z28" s="379"/>
      <c r="AA28" s="379"/>
      <c r="AB28" s="379"/>
      <c r="AC28" s="112"/>
      <c r="AD28" s="110"/>
      <c r="AE28" s="110"/>
      <c r="AF28" s="110"/>
      <c r="AG28" s="110"/>
      <c r="AH28" s="110"/>
    </row>
    <row r="29" spans="1:34" ht="35.4" customHeight="1" thickBot="1">
      <c r="A29" s="386" t="e">
        <f>'別記様式第1号-1　Ⅰ'!G33*7/D13</f>
        <v>#DIV/0!</v>
      </c>
      <c r="B29" s="387"/>
      <c r="C29" s="388"/>
      <c r="D29" s="389" t="e">
        <f>'別記様式第1号-1　Ⅰ'!G9*7/D13</f>
        <v>#DIV/0!</v>
      </c>
      <c r="E29" s="390"/>
      <c r="F29" s="390"/>
      <c r="G29" s="390"/>
      <c r="H29" s="390"/>
      <c r="I29" s="390"/>
      <c r="J29" s="390"/>
      <c r="K29" s="391"/>
      <c r="L29" s="399"/>
      <c r="M29" s="400"/>
      <c r="N29" s="400"/>
      <c r="O29" s="400"/>
      <c r="P29" s="5"/>
      <c r="Q29" s="372"/>
      <c r="R29" s="372"/>
      <c r="S29" s="372"/>
      <c r="T29" s="372"/>
      <c r="U29" s="372"/>
      <c r="V29" s="372"/>
      <c r="W29" s="372"/>
      <c r="X29" s="372"/>
      <c r="Y29" s="372"/>
      <c r="Z29" s="372"/>
      <c r="AA29" s="372"/>
      <c r="AB29" s="372"/>
      <c r="AC29" s="111"/>
      <c r="AD29" s="110"/>
      <c r="AE29" s="110"/>
      <c r="AF29" s="110"/>
      <c r="AG29" s="110"/>
      <c r="AH29" s="110"/>
    </row>
    <row r="30" spans="1:34" ht="40.75" customHeight="1">
      <c r="A30" s="11"/>
      <c r="B30" s="11"/>
      <c r="C30" s="109"/>
      <c r="D30" s="11"/>
      <c r="E30" s="11"/>
      <c r="F30" s="11"/>
      <c r="G30" s="11"/>
      <c r="H30" s="11"/>
      <c r="I30" s="11"/>
      <c r="J30" s="11"/>
      <c r="K30" s="11"/>
      <c r="L30" s="108"/>
      <c r="M30" s="108"/>
      <c r="N30" s="108"/>
      <c r="O30" s="108"/>
    </row>
    <row r="34" spans="3:15">
      <c r="C34" s="1"/>
      <c r="O34" s="5"/>
    </row>
    <row r="151" spans="2:2">
      <c r="B151" s="1" t="s">
        <v>0</v>
      </c>
    </row>
  </sheetData>
  <mergeCells count="71">
    <mergeCell ref="W28:AB28"/>
    <mergeCell ref="W27:AB27"/>
    <mergeCell ref="A29:C29"/>
    <mergeCell ref="D29:K29"/>
    <mergeCell ref="Q29:V29"/>
    <mergeCell ref="W29:AB29"/>
    <mergeCell ref="A28:C28"/>
    <mergeCell ref="D28:K28"/>
    <mergeCell ref="L28:O29"/>
    <mergeCell ref="Q28:V28"/>
    <mergeCell ref="D27:K27"/>
    <mergeCell ref="AC27:AH27"/>
    <mergeCell ref="A26:C26"/>
    <mergeCell ref="D26:K26"/>
    <mergeCell ref="L26:O26"/>
    <mergeCell ref="Q26:V26"/>
    <mergeCell ref="W26:AB26"/>
    <mergeCell ref="AC26:AH26"/>
    <mergeCell ref="Q27:V27"/>
    <mergeCell ref="A27:C27"/>
    <mergeCell ref="L27:O27"/>
    <mergeCell ref="H16:O16"/>
    <mergeCell ref="H13:O13"/>
    <mergeCell ref="H14:O14"/>
    <mergeCell ref="L23:O24"/>
    <mergeCell ref="A16:C16"/>
    <mergeCell ref="D16:G16"/>
    <mergeCell ref="A20:O20"/>
    <mergeCell ref="A17:O17"/>
    <mergeCell ref="A18:O18"/>
    <mergeCell ref="A22:C22"/>
    <mergeCell ref="D22:K22"/>
    <mergeCell ref="A23:C24"/>
    <mergeCell ref="L22:O22"/>
    <mergeCell ref="D15:G15"/>
    <mergeCell ref="D13:G13"/>
    <mergeCell ref="A19:O19"/>
    <mergeCell ref="H12:O12"/>
    <mergeCell ref="D14:G14"/>
    <mergeCell ref="H15:O15"/>
    <mergeCell ref="D12:G12"/>
    <mergeCell ref="A9:C9"/>
    <mergeCell ref="D9:E9"/>
    <mergeCell ref="H9:O9"/>
    <mergeCell ref="H11:O11"/>
    <mergeCell ref="A10:C10"/>
    <mergeCell ref="D10:G10"/>
    <mergeCell ref="H10:O10"/>
    <mergeCell ref="D11:G11"/>
    <mergeCell ref="F9:G9"/>
    <mergeCell ref="H6:O6"/>
    <mergeCell ref="F6:G6"/>
    <mergeCell ref="D7:E7"/>
    <mergeCell ref="F7:G7"/>
    <mergeCell ref="H7:O7"/>
    <mergeCell ref="A5:B8"/>
    <mergeCell ref="D5:E5"/>
    <mergeCell ref="H5:O5"/>
    <mergeCell ref="F5:G5"/>
    <mergeCell ref="A1:C1"/>
    <mergeCell ref="A3:C4"/>
    <mergeCell ref="H4:O4"/>
    <mergeCell ref="A2:L2"/>
    <mergeCell ref="F4:G4"/>
    <mergeCell ref="D4:E4"/>
    <mergeCell ref="H3:O3"/>
    <mergeCell ref="D3:G3"/>
    <mergeCell ref="D8:E8"/>
    <mergeCell ref="F8:G8"/>
    <mergeCell ref="H8:O8"/>
    <mergeCell ref="D6:E6"/>
  </mergeCells>
  <phoneticPr fontId="3"/>
  <printOptions horizontalCentered="1"/>
  <pageMargins left="0.23622047244094491" right="0.23622047244094491" top="0.59055118110236227" bottom="0.59055118110236227" header="0.31496062992125984" footer="0.31496062992125984"/>
  <pageSetup paperSize="9" scale="46"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Z212"/>
  <sheetViews>
    <sheetView showZeros="0" tabSelected="1" view="pageBreakPreview" topLeftCell="A203" zoomScale="70" zoomScaleNormal="100" zoomScaleSheetLayoutView="70" workbookViewId="0">
      <selection activeCell="B207" sqref="B207:T207"/>
    </sheetView>
  </sheetViews>
  <sheetFormatPr defaultColWidth="9" defaultRowHeight="13"/>
  <cols>
    <col min="1" max="1" width="1.81640625" style="131" customWidth="1"/>
    <col min="2" max="2" width="2.6328125" style="131" customWidth="1"/>
    <col min="3" max="3" width="2.453125" style="131" customWidth="1"/>
    <col min="4" max="4" width="10.7265625" style="131" customWidth="1"/>
    <col min="5" max="5" width="13.81640625" style="131" customWidth="1"/>
    <col min="6" max="7" width="6.453125" style="131" customWidth="1"/>
    <col min="8" max="8" width="2.453125" style="131" customWidth="1"/>
    <col min="9" max="20" width="6.08984375" style="131" customWidth="1"/>
    <col min="21" max="21" width="1.81640625" style="131" customWidth="1"/>
    <col min="22" max="22" width="14.6328125" style="131" customWidth="1"/>
    <col min="23" max="16384" width="9" style="131"/>
  </cols>
  <sheetData>
    <row r="1" spans="1:23" s="132" customFormat="1" ht="27" customHeight="1">
      <c r="A1" s="141"/>
      <c r="B1" s="461"/>
      <c r="C1" s="461"/>
      <c r="D1" s="461"/>
      <c r="E1" s="461"/>
      <c r="F1" s="141"/>
      <c r="G1" s="141"/>
      <c r="H1" s="141"/>
      <c r="I1" s="141"/>
      <c r="J1" s="141"/>
      <c r="K1" s="141"/>
      <c r="L1" s="141"/>
      <c r="M1" s="140"/>
      <c r="N1" s="140"/>
      <c r="O1" s="140"/>
      <c r="P1" s="140"/>
      <c r="Q1" s="140"/>
      <c r="R1" s="481"/>
      <c r="S1" s="481"/>
      <c r="T1" s="481"/>
      <c r="U1" s="134"/>
      <c r="V1" s="134"/>
    </row>
    <row r="2" spans="1:23" s="132" customFormat="1" ht="12" customHeight="1">
      <c r="M2" s="134"/>
      <c r="N2" s="134"/>
      <c r="O2" s="134"/>
      <c r="P2" s="134"/>
      <c r="Q2" s="134"/>
      <c r="R2" s="139"/>
      <c r="S2" s="139"/>
      <c r="T2" s="139"/>
      <c r="U2" s="134"/>
      <c r="V2" s="134"/>
    </row>
    <row r="3" spans="1:23" ht="23.5">
      <c r="A3" s="479" t="s">
        <v>117</v>
      </c>
      <c r="B3" s="571"/>
      <c r="C3" s="571"/>
      <c r="D3" s="571"/>
      <c r="E3" s="571"/>
      <c r="F3" s="571"/>
      <c r="G3" s="571"/>
      <c r="H3" s="571"/>
      <c r="I3" s="571"/>
      <c r="J3" s="571"/>
      <c r="K3" s="571"/>
      <c r="L3" s="571"/>
      <c r="M3" s="571"/>
      <c r="N3" s="571"/>
      <c r="O3" s="571"/>
      <c r="P3" s="571"/>
      <c r="Q3" s="571"/>
      <c r="R3" s="571"/>
      <c r="S3" s="571"/>
      <c r="T3" s="571"/>
      <c r="U3" s="137"/>
      <c r="V3" s="137"/>
    </row>
    <row r="4" spans="1:23" ht="18" customHeight="1" thickBot="1">
      <c r="A4" s="137"/>
      <c r="B4" s="138"/>
      <c r="C4" s="138"/>
      <c r="D4" s="138"/>
      <c r="E4" s="138"/>
      <c r="F4" s="138"/>
      <c r="G4" s="138"/>
      <c r="H4" s="138"/>
      <c r="I4" s="138"/>
      <c r="J4" s="138"/>
      <c r="K4" s="138"/>
      <c r="L4" s="138"/>
      <c r="M4" s="138"/>
      <c r="N4" s="138"/>
      <c r="O4" s="138"/>
      <c r="P4" s="138"/>
      <c r="Q4" s="138"/>
      <c r="R4" s="138"/>
      <c r="S4" s="138"/>
      <c r="T4" s="138"/>
      <c r="U4" s="137"/>
      <c r="V4" s="137"/>
    </row>
    <row r="5" spans="1:23" ht="25.25" customHeight="1">
      <c r="B5" s="572" t="s">
        <v>116</v>
      </c>
      <c r="C5" s="573"/>
      <c r="D5" s="573"/>
      <c r="E5" s="573"/>
      <c r="F5" s="574" t="s">
        <v>115</v>
      </c>
      <c r="G5" s="575"/>
      <c r="H5" s="576" t="s">
        <v>156</v>
      </c>
      <c r="I5" s="577"/>
      <c r="J5" s="577"/>
      <c r="K5" s="577"/>
      <c r="L5" s="577"/>
      <c r="M5" s="577"/>
      <c r="N5" s="578"/>
      <c r="O5" s="579" t="s">
        <v>114</v>
      </c>
      <c r="P5" s="573"/>
      <c r="Q5" s="573"/>
      <c r="R5" s="573"/>
      <c r="S5" s="573"/>
      <c r="T5" s="580"/>
      <c r="U5" s="133"/>
      <c r="V5" s="133"/>
    </row>
    <row r="6" spans="1:23" ht="30" customHeight="1">
      <c r="B6" s="581"/>
      <c r="C6" s="582"/>
      <c r="D6" s="582"/>
      <c r="E6" s="582"/>
      <c r="F6" s="583"/>
      <c r="G6" s="584"/>
      <c r="H6" s="585"/>
      <c r="I6" s="586"/>
      <c r="J6" s="586"/>
      <c r="K6" s="586"/>
      <c r="L6" s="586"/>
      <c r="M6" s="586"/>
      <c r="N6" s="587"/>
      <c r="O6" s="588"/>
      <c r="P6" s="589"/>
      <c r="Q6" s="589"/>
      <c r="R6" s="589"/>
      <c r="S6" s="589"/>
      <c r="T6" s="590"/>
      <c r="U6" s="133"/>
      <c r="V6" s="133"/>
      <c r="W6" s="171"/>
    </row>
    <row r="7" spans="1:23" ht="24" customHeight="1">
      <c r="B7" s="591" t="s">
        <v>113</v>
      </c>
      <c r="C7" s="592"/>
      <c r="D7" s="592"/>
      <c r="E7" s="592"/>
      <c r="F7" s="592"/>
      <c r="G7" s="592"/>
      <c r="H7" s="593" t="s">
        <v>112</v>
      </c>
      <c r="I7" s="592"/>
      <c r="J7" s="592"/>
      <c r="K7" s="592"/>
      <c r="L7" s="592"/>
      <c r="M7" s="592"/>
      <c r="N7" s="592"/>
      <c r="O7" s="593" t="s">
        <v>111</v>
      </c>
      <c r="P7" s="592"/>
      <c r="Q7" s="592"/>
      <c r="R7" s="592"/>
      <c r="S7" s="592"/>
      <c r="T7" s="594"/>
      <c r="U7" s="133"/>
      <c r="V7" s="170"/>
    </row>
    <row r="8" spans="1:23" s="132" customFormat="1" ht="30" customHeight="1" thickBot="1">
      <c r="B8" s="595"/>
      <c r="C8" s="596"/>
      <c r="D8" s="596"/>
      <c r="E8" s="596"/>
      <c r="F8" s="596"/>
      <c r="G8" s="596"/>
      <c r="H8" s="597"/>
      <c r="I8" s="596"/>
      <c r="J8" s="596"/>
      <c r="K8" s="596"/>
      <c r="L8" s="596"/>
      <c r="M8" s="596"/>
      <c r="N8" s="596"/>
      <c r="O8" s="597"/>
      <c r="P8" s="596"/>
      <c r="Q8" s="596"/>
      <c r="R8" s="596"/>
      <c r="S8" s="596"/>
      <c r="T8" s="598"/>
      <c r="U8" s="133"/>
      <c r="V8" s="133"/>
    </row>
    <row r="9" spans="1:23" s="132" customFormat="1" ht="30" customHeight="1">
      <c r="B9" s="605" t="s">
        <v>160</v>
      </c>
      <c r="C9" s="606"/>
      <c r="D9" s="606"/>
      <c r="E9" s="606"/>
      <c r="F9" s="606"/>
      <c r="G9" s="607"/>
      <c r="H9" s="608" t="s">
        <v>200</v>
      </c>
      <c r="I9" s="606"/>
      <c r="J9" s="606"/>
      <c r="K9" s="606"/>
      <c r="L9" s="606"/>
      <c r="M9" s="606"/>
      <c r="N9" s="606"/>
      <c r="O9" s="606"/>
      <c r="P9" s="606"/>
      <c r="Q9" s="606"/>
      <c r="R9" s="606"/>
      <c r="S9" s="606"/>
      <c r="T9" s="609"/>
      <c r="U9" s="133"/>
      <c r="V9" s="133"/>
    </row>
    <row r="10" spans="1:23" s="132" customFormat="1" ht="30" customHeight="1">
      <c r="B10" s="616" t="s">
        <v>161</v>
      </c>
      <c r="C10" s="611"/>
      <c r="D10" s="611"/>
      <c r="E10" s="611"/>
      <c r="F10" s="611"/>
      <c r="G10" s="611"/>
      <c r="H10" s="610" t="s">
        <v>205</v>
      </c>
      <c r="I10" s="611"/>
      <c r="J10" s="611"/>
      <c r="K10" s="611"/>
      <c r="L10" s="611"/>
      <c r="M10" s="611"/>
      <c r="N10" s="611"/>
      <c r="O10" s="611"/>
      <c r="P10" s="611"/>
      <c r="Q10" s="611"/>
      <c r="R10" s="611"/>
      <c r="S10" s="611"/>
      <c r="T10" s="612"/>
      <c r="U10" s="133"/>
      <c r="V10" s="133"/>
    </row>
    <row r="11" spans="1:23" s="132" customFormat="1" ht="40" customHeight="1" thickBot="1">
      <c r="B11" s="617"/>
      <c r="C11" s="614"/>
      <c r="D11" s="614"/>
      <c r="E11" s="614"/>
      <c r="F11" s="614"/>
      <c r="G11" s="614"/>
      <c r="H11" s="613"/>
      <c r="I11" s="614"/>
      <c r="J11" s="614"/>
      <c r="K11" s="614"/>
      <c r="L11" s="614"/>
      <c r="M11" s="614"/>
      <c r="N11" s="614"/>
      <c r="O11" s="614"/>
      <c r="P11" s="614"/>
      <c r="Q11" s="614"/>
      <c r="R11" s="614"/>
      <c r="S11" s="614"/>
      <c r="T11" s="615"/>
      <c r="U11" s="133"/>
      <c r="V11" s="133"/>
    </row>
    <row r="12" spans="1:23" s="132" customFormat="1" ht="9" customHeight="1">
      <c r="B12" s="133"/>
      <c r="C12" s="133"/>
      <c r="D12" s="133"/>
      <c r="E12" s="133"/>
      <c r="F12" s="133"/>
      <c r="G12" s="133"/>
      <c r="H12" s="133"/>
      <c r="I12" s="133"/>
      <c r="J12" s="133"/>
      <c r="K12" s="133"/>
      <c r="L12" s="133"/>
      <c r="M12" s="133"/>
      <c r="N12" s="169"/>
      <c r="O12" s="169"/>
      <c r="P12" s="169"/>
      <c r="Q12" s="169"/>
      <c r="R12" s="169"/>
      <c r="S12" s="169"/>
      <c r="T12" s="169"/>
      <c r="U12" s="133"/>
      <c r="V12" s="133"/>
    </row>
    <row r="13" spans="1:23" ht="21" customHeight="1">
      <c r="B13" s="136" t="s">
        <v>110</v>
      </c>
      <c r="C13" s="136"/>
      <c r="D13" s="136"/>
      <c r="E13" s="135"/>
      <c r="F13" s="135"/>
      <c r="G13" s="135"/>
      <c r="H13" s="135"/>
      <c r="I13" s="135"/>
      <c r="J13" s="135"/>
      <c r="K13" s="135"/>
      <c r="L13" s="135"/>
      <c r="M13" s="135"/>
      <c r="N13" s="135"/>
      <c r="O13" s="135"/>
      <c r="P13" s="135"/>
      <c r="Q13" s="135"/>
    </row>
    <row r="14" spans="1:23" ht="21" customHeight="1" thickBot="1">
      <c r="B14" s="134" t="s">
        <v>109</v>
      </c>
      <c r="E14" s="135"/>
      <c r="F14" s="135"/>
      <c r="G14" s="135"/>
      <c r="H14" s="135"/>
      <c r="I14" s="135"/>
      <c r="J14" s="135"/>
      <c r="K14" s="135"/>
      <c r="L14" s="135"/>
      <c r="M14" s="135"/>
      <c r="N14" s="135"/>
      <c r="O14" s="135"/>
      <c r="P14" s="135"/>
      <c r="Q14" s="135"/>
      <c r="R14" s="561" t="s">
        <v>93</v>
      </c>
      <c r="S14" s="561"/>
      <c r="T14" s="561"/>
    </row>
    <row r="15" spans="1:23" ht="30" customHeight="1">
      <c r="B15" s="599" t="s">
        <v>108</v>
      </c>
      <c r="C15" s="600"/>
      <c r="D15" s="600"/>
      <c r="E15" s="601"/>
      <c r="F15" s="602"/>
      <c r="G15" s="603"/>
      <c r="H15" s="603"/>
      <c r="I15" s="603"/>
      <c r="J15" s="603"/>
      <c r="K15" s="603"/>
      <c r="L15" s="603"/>
      <c r="M15" s="603"/>
      <c r="N15" s="603"/>
      <c r="O15" s="603"/>
      <c r="P15" s="603"/>
      <c r="Q15" s="603"/>
      <c r="R15" s="603"/>
      <c r="S15" s="603"/>
      <c r="T15" s="604"/>
    </row>
    <row r="16" spans="1:23" ht="37.75" customHeight="1">
      <c r="B16" s="628" t="s">
        <v>107</v>
      </c>
      <c r="C16" s="629"/>
      <c r="D16" s="629"/>
      <c r="E16" s="630"/>
      <c r="F16" s="642" t="s">
        <v>106</v>
      </c>
      <c r="G16" s="643"/>
      <c r="H16" s="643"/>
      <c r="I16" s="643"/>
      <c r="J16" s="643"/>
      <c r="K16" s="643"/>
      <c r="L16" s="643"/>
      <c r="M16" s="643"/>
      <c r="N16" s="643"/>
      <c r="O16" s="643"/>
      <c r="P16" s="643"/>
      <c r="Q16" s="643"/>
      <c r="R16" s="643"/>
      <c r="S16" s="643"/>
      <c r="T16" s="644"/>
    </row>
    <row r="17" spans="2:20" ht="30" customHeight="1">
      <c r="B17" s="543" t="s">
        <v>105</v>
      </c>
      <c r="C17" s="553"/>
      <c r="D17" s="553"/>
      <c r="E17" s="554"/>
      <c r="F17" s="631"/>
      <c r="G17" s="645"/>
      <c r="H17" s="645"/>
      <c r="I17" s="645"/>
      <c r="J17" s="645"/>
      <c r="K17" s="645"/>
      <c r="L17" s="645"/>
      <c r="M17" s="645"/>
      <c r="N17" s="645"/>
      <c r="O17" s="645"/>
      <c r="P17" s="645"/>
      <c r="Q17" s="645"/>
      <c r="R17" s="645"/>
      <c r="S17" s="645"/>
      <c r="T17" s="646"/>
    </row>
    <row r="18" spans="2:20" ht="30" customHeight="1">
      <c r="B18" s="543" t="s">
        <v>104</v>
      </c>
      <c r="C18" s="553"/>
      <c r="D18" s="553"/>
      <c r="E18" s="554"/>
      <c r="F18" s="631"/>
      <c r="G18" s="645"/>
      <c r="H18" s="645"/>
      <c r="I18" s="645"/>
      <c r="J18" s="645"/>
      <c r="K18" s="645"/>
      <c r="L18" s="645"/>
      <c r="M18" s="645"/>
      <c r="N18" s="645"/>
      <c r="O18" s="645"/>
      <c r="P18" s="645"/>
      <c r="Q18" s="645"/>
      <c r="R18" s="645"/>
      <c r="S18" s="645"/>
      <c r="T18" s="646"/>
    </row>
    <row r="19" spans="2:20" ht="30" customHeight="1">
      <c r="B19" s="543" t="s">
        <v>103</v>
      </c>
      <c r="C19" s="553"/>
      <c r="D19" s="553"/>
      <c r="E19" s="554"/>
      <c r="F19" s="631"/>
      <c r="G19" s="645"/>
      <c r="H19" s="645"/>
      <c r="I19" s="645"/>
      <c r="J19" s="645"/>
      <c r="K19" s="645"/>
      <c r="L19" s="645"/>
      <c r="M19" s="645"/>
      <c r="N19" s="645"/>
      <c r="O19" s="645"/>
      <c r="P19" s="645"/>
      <c r="Q19" s="645"/>
      <c r="R19" s="645"/>
      <c r="S19" s="645"/>
      <c r="T19" s="646"/>
    </row>
    <row r="20" spans="2:20" ht="30" customHeight="1">
      <c r="B20" s="647" t="s">
        <v>102</v>
      </c>
      <c r="C20" s="648"/>
      <c r="D20" s="648"/>
      <c r="E20" s="649"/>
      <c r="F20" s="631"/>
      <c r="G20" s="650"/>
      <c r="H20" s="650"/>
      <c r="I20" s="650"/>
      <c r="J20" s="650"/>
      <c r="K20" s="650"/>
      <c r="L20" s="651"/>
      <c r="M20" s="648" t="s">
        <v>101</v>
      </c>
      <c r="N20" s="648"/>
      <c r="O20" s="649"/>
      <c r="P20" s="637"/>
      <c r="Q20" s="632"/>
      <c r="R20" s="632"/>
      <c r="S20" s="632"/>
      <c r="T20" s="638"/>
    </row>
    <row r="21" spans="2:20" ht="30" customHeight="1">
      <c r="B21" s="543" t="s">
        <v>100</v>
      </c>
      <c r="C21" s="553"/>
      <c r="D21" s="553"/>
      <c r="E21" s="554"/>
      <c r="F21" s="631"/>
      <c r="G21" s="632"/>
      <c r="H21" s="632"/>
      <c r="I21" s="632"/>
      <c r="J21" s="632"/>
      <c r="K21" s="632"/>
      <c r="L21" s="633"/>
      <c r="M21" s="634" t="s">
        <v>99</v>
      </c>
      <c r="N21" s="635"/>
      <c r="O21" s="636"/>
      <c r="P21" s="637"/>
      <c r="Q21" s="632"/>
      <c r="R21" s="632"/>
      <c r="S21" s="632"/>
      <c r="T21" s="638"/>
    </row>
    <row r="22" spans="2:20" ht="30" customHeight="1">
      <c r="B22" s="543" t="s">
        <v>98</v>
      </c>
      <c r="C22" s="553"/>
      <c r="D22" s="553"/>
      <c r="E22" s="554"/>
      <c r="F22" s="631"/>
      <c r="G22" s="632"/>
      <c r="H22" s="632"/>
      <c r="I22" s="632"/>
      <c r="J22" s="632"/>
      <c r="K22" s="632"/>
      <c r="L22" s="633"/>
      <c r="M22" s="639" t="s">
        <v>97</v>
      </c>
      <c r="N22" s="640"/>
      <c r="O22" s="641"/>
      <c r="P22" s="637"/>
      <c r="Q22" s="632"/>
      <c r="R22" s="632"/>
      <c r="S22" s="632"/>
      <c r="T22" s="638"/>
    </row>
    <row r="23" spans="2:20" ht="51.75" customHeight="1">
      <c r="B23" s="543" t="s">
        <v>96</v>
      </c>
      <c r="C23" s="553"/>
      <c r="D23" s="553"/>
      <c r="E23" s="554"/>
      <c r="F23" s="555"/>
      <c r="G23" s="556"/>
      <c r="H23" s="556"/>
      <c r="I23" s="556"/>
      <c r="J23" s="556"/>
      <c r="K23" s="556"/>
      <c r="L23" s="556"/>
      <c r="M23" s="556"/>
      <c r="N23" s="556"/>
      <c r="O23" s="556"/>
      <c r="P23" s="556"/>
      <c r="Q23" s="556"/>
      <c r="R23" s="556"/>
      <c r="S23" s="556"/>
      <c r="T23" s="557"/>
    </row>
    <row r="24" spans="2:20" ht="40.75" customHeight="1">
      <c r="B24" s="558" t="s">
        <v>95</v>
      </c>
      <c r="C24" s="559"/>
      <c r="D24" s="559"/>
      <c r="E24" s="560"/>
      <c r="F24" s="555"/>
      <c r="G24" s="556"/>
      <c r="H24" s="556"/>
      <c r="I24" s="556"/>
      <c r="J24" s="556"/>
      <c r="K24" s="556"/>
      <c r="L24" s="556"/>
      <c r="M24" s="556"/>
      <c r="N24" s="556"/>
      <c r="O24" s="556"/>
      <c r="P24" s="556"/>
      <c r="Q24" s="556"/>
      <c r="R24" s="556"/>
      <c r="S24" s="556"/>
      <c r="T24" s="557"/>
    </row>
    <row r="25" spans="2:20" ht="22.5" customHeight="1">
      <c r="B25" s="153" t="s">
        <v>94</v>
      </c>
      <c r="C25" s="134"/>
      <c r="D25" s="134"/>
      <c r="E25" s="110"/>
      <c r="F25" s="110"/>
      <c r="G25" s="110"/>
      <c r="H25" s="110"/>
      <c r="I25" s="110"/>
      <c r="J25" s="110"/>
      <c r="K25" s="110"/>
      <c r="L25" s="110"/>
      <c r="M25" s="110"/>
      <c r="N25" s="110"/>
      <c r="O25" s="110"/>
      <c r="P25" s="110"/>
      <c r="Q25" s="110"/>
      <c r="R25" s="110"/>
      <c r="S25" s="110"/>
      <c r="T25" s="168"/>
    </row>
    <row r="26" spans="2:20" ht="20.399999999999999" customHeight="1">
      <c r="B26" s="147"/>
      <c r="C26" s="110"/>
      <c r="D26" s="110"/>
      <c r="E26" s="405"/>
      <c r="F26" s="405"/>
      <c r="G26" s="405"/>
      <c r="H26" s="405"/>
      <c r="I26" s="405"/>
      <c r="J26" s="405"/>
      <c r="K26" s="405"/>
      <c r="L26" s="405"/>
      <c r="M26" s="405"/>
      <c r="N26" s="405"/>
      <c r="O26" s="405"/>
      <c r="P26" s="405"/>
      <c r="Q26" s="405"/>
      <c r="R26" s="405"/>
      <c r="S26" s="405"/>
      <c r="T26" s="406"/>
    </row>
    <row r="27" spans="2:20" ht="36" customHeight="1" thickBot="1">
      <c r="B27" s="146"/>
      <c r="C27" s="145"/>
      <c r="D27" s="145"/>
      <c r="E27" s="525"/>
      <c r="F27" s="525"/>
      <c r="G27" s="525"/>
      <c r="H27" s="525"/>
      <c r="I27" s="525"/>
      <c r="J27" s="525"/>
      <c r="K27" s="525"/>
      <c r="L27" s="525"/>
      <c r="M27" s="525"/>
      <c r="N27" s="525"/>
      <c r="O27" s="525"/>
      <c r="P27" s="525"/>
      <c r="Q27" s="525"/>
      <c r="R27" s="525"/>
      <c r="S27" s="525"/>
      <c r="T27" s="526"/>
    </row>
    <row r="28" spans="2:20" ht="5.4" customHeight="1">
      <c r="B28" s="110"/>
      <c r="C28" s="110"/>
      <c r="D28" s="110"/>
      <c r="E28" s="135"/>
      <c r="F28" s="135"/>
      <c r="G28" s="135"/>
      <c r="H28" s="135"/>
      <c r="I28" s="135"/>
      <c r="J28" s="135"/>
      <c r="K28" s="135"/>
      <c r="L28" s="135"/>
      <c r="M28" s="135"/>
      <c r="N28" s="135"/>
      <c r="O28" s="135"/>
      <c r="P28" s="135"/>
      <c r="Q28" s="135"/>
      <c r="R28" s="135"/>
      <c r="S28" s="135"/>
      <c r="T28" s="135"/>
    </row>
    <row r="29" spans="2:20" ht="24.75" customHeight="1" thickBot="1">
      <c r="B29" s="167" t="s">
        <v>170</v>
      </c>
      <c r="C29" s="166"/>
      <c r="D29" s="166"/>
      <c r="E29" s="165"/>
      <c r="F29" s="165"/>
      <c r="G29" s="165"/>
      <c r="H29" s="165"/>
      <c r="I29" s="165"/>
      <c r="J29" s="165"/>
      <c r="K29" s="165"/>
      <c r="L29" s="165"/>
      <c r="M29" s="165"/>
      <c r="N29" s="165"/>
      <c r="O29" s="165"/>
      <c r="P29" s="165"/>
      <c r="Q29" s="165"/>
      <c r="R29" s="561" t="s">
        <v>93</v>
      </c>
      <c r="S29" s="561"/>
      <c r="T29" s="561"/>
    </row>
    <row r="30" spans="2:20" ht="42" customHeight="1">
      <c r="B30" s="562" t="s">
        <v>92</v>
      </c>
      <c r="C30" s="563"/>
      <c r="D30" s="563"/>
      <c r="E30" s="564"/>
      <c r="F30" s="565" t="s">
        <v>91</v>
      </c>
      <c r="G30" s="566"/>
      <c r="H30" s="567"/>
      <c r="I30" s="565" t="s">
        <v>90</v>
      </c>
      <c r="J30" s="567"/>
      <c r="K30" s="568" t="s">
        <v>89</v>
      </c>
      <c r="L30" s="569"/>
      <c r="M30" s="565" t="s">
        <v>88</v>
      </c>
      <c r="N30" s="567"/>
      <c r="O30" s="568" t="s">
        <v>87</v>
      </c>
      <c r="P30" s="567"/>
      <c r="Q30" s="565" t="s">
        <v>86</v>
      </c>
      <c r="R30" s="567"/>
      <c r="S30" s="565" t="s">
        <v>85</v>
      </c>
      <c r="T30" s="570"/>
    </row>
    <row r="31" spans="2:20" ht="26" customHeight="1">
      <c r="B31" s="543" t="s">
        <v>84</v>
      </c>
      <c r="C31" s="544"/>
      <c r="D31" s="544"/>
      <c r="E31" s="545"/>
      <c r="F31" s="531"/>
      <c r="G31" s="546"/>
      <c r="H31" s="532"/>
      <c r="I31" s="531"/>
      <c r="J31" s="532"/>
      <c r="K31" s="547" t="str">
        <f>IF(ISERROR(I31/F31*100)," ",I31/F31*100)</f>
        <v xml:space="preserve"> </v>
      </c>
      <c r="L31" s="548"/>
      <c r="M31" s="531"/>
      <c r="N31" s="532"/>
      <c r="O31" s="531"/>
      <c r="P31" s="532"/>
      <c r="Q31" s="531"/>
      <c r="R31" s="532"/>
      <c r="S31" s="531"/>
      <c r="T31" s="533"/>
    </row>
    <row r="32" spans="2:20" ht="26" customHeight="1">
      <c r="B32" s="543" t="s">
        <v>84</v>
      </c>
      <c r="C32" s="544"/>
      <c r="D32" s="544"/>
      <c r="E32" s="545"/>
      <c r="F32" s="531"/>
      <c r="G32" s="546"/>
      <c r="H32" s="532"/>
      <c r="I32" s="531"/>
      <c r="J32" s="532"/>
      <c r="K32" s="547" t="str">
        <f>IF(ISERROR(I32/F32*100)," ",I32/F32*100)</f>
        <v xml:space="preserve"> </v>
      </c>
      <c r="L32" s="548"/>
      <c r="M32" s="551"/>
      <c r="N32" s="552"/>
      <c r="O32" s="531"/>
      <c r="P32" s="532"/>
      <c r="Q32" s="531"/>
      <c r="R32" s="532"/>
      <c r="S32" s="531"/>
      <c r="T32" s="533"/>
    </row>
    <row r="33" spans="2:20" ht="26" customHeight="1">
      <c r="B33" s="543" t="s">
        <v>84</v>
      </c>
      <c r="C33" s="544"/>
      <c r="D33" s="544"/>
      <c r="E33" s="545"/>
      <c r="F33" s="531"/>
      <c r="G33" s="546"/>
      <c r="H33" s="532"/>
      <c r="I33" s="531"/>
      <c r="J33" s="532"/>
      <c r="K33" s="547" t="str">
        <f>IF(ISERROR(I33/F33*100)," ",I33/F33*100)</f>
        <v xml:space="preserve"> </v>
      </c>
      <c r="L33" s="548"/>
      <c r="M33" s="531"/>
      <c r="N33" s="532"/>
      <c r="O33" s="531"/>
      <c r="P33" s="532"/>
      <c r="Q33" s="531"/>
      <c r="R33" s="532"/>
      <c r="S33" s="531"/>
      <c r="T33" s="533"/>
    </row>
    <row r="34" spans="2:20" ht="26" customHeight="1" thickBot="1">
      <c r="B34" s="534" t="s">
        <v>83</v>
      </c>
      <c r="C34" s="535"/>
      <c r="D34" s="535"/>
      <c r="E34" s="536"/>
      <c r="F34" s="537"/>
      <c r="G34" s="538"/>
      <c r="H34" s="539"/>
      <c r="I34" s="537"/>
      <c r="J34" s="539"/>
      <c r="K34" s="540" t="str">
        <f>IF(ISERROR(I34/F34*100)," ",I34/F34*100)</f>
        <v xml:space="preserve"> </v>
      </c>
      <c r="L34" s="541"/>
      <c r="M34" s="537"/>
      <c r="N34" s="539"/>
      <c r="O34" s="537"/>
      <c r="P34" s="539"/>
      <c r="Q34" s="537"/>
      <c r="R34" s="539"/>
      <c r="S34" s="537"/>
      <c r="T34" s="542"/>
    </row>
    <row r="35" spans="2:20" ht="3.5" customHeight="1">
      <c r="B35" s="164"/>
      <c r="C35" s="163"/>
      <c r="D35" s="163"/>
      <c r="E35" s="163"/>
      <c r="F35" s="162"/>
      <c r="G35" s="161"/>
      <c r="H35" s="161"/>
      <c r="I35" s="162"/>
      <c r="J35" s="161"/>
      <c r="K35" s="162"/>
      <c r="L35" s="161"/>
      <c r="M35" s="162"/>
      <c r="N35" s="161"/>
      <c r="O35" s="162"/>
      <c r="P35" s="161"/>
      <c r="Q35" s="162"/>
      <c r="R35" s="161"/>
      <c r="S35" s="162"/>
      <c r="T35" s="161"/>
    </row>
    <row r="36" spans="2:20" ht="39" customHeight="1" thickBot="1">
      <c r="B36" s="549" t="s">
        <v>123</v>
      </c>
      <c r="C36" s="550"/>
      <c r="D36" s="550"/>
      <c r="E36" s="550"/>
      <c r="F36" s="550"/>
      <c r="G36" s="550"/>
      <c r="H36" s="550"/>
      <c r="I36" s="550"/>
      <c r="J36" s="550"/>
      <c r="K36" s="550"/>
      <c r="L36" s="550"/>
      <c r="M36" s="550"/>
      <c r="N36" s="550"/>
      <c r="O36" s="550"/>
      <c r="P36" s="550"/>
      <c r="Q36" s="550"/>
      <c r="R36" s="550"/>
      <c r="S36" s="550"/>
      <c r="T36" s="550"/>
    </row>
    <row r="37" spans="2:20" ht="21.65" customHeight="1">
      <c r="B37" s="522" t="s">
        <v>82</v>
      </c>
      <c r="C37" s="523"/>
      <c r="D37" s="523"/>
      <c r="E37" s="523"/>
      <c r="F37" s="523"/>
      <c r="G37" s="523"/>
      <c r="H37" s="523"/>
      <c r="I37" s="523"/>
      <c r="J37" s="523"/>
      <c r="K37" s="523"/>
      <c r="L37" s="523"/>
      <c r="M37" s="523"/>
      <c r="N37" s="523"/>
      <c r="O37" s="523"/>
      <c r="P37" s="523"/>
      <c r="Q37" s="523"/>
      <c r="R37" s="523"/>
      <c r="S37" s="523"/>
      <c r="T37" s="524"/>
    </row>
    <row r="38" spans="2:20" ht="17.5" customHeight="1">
      <c r="B38" s="147"/>
      <c r="C38" s="110"/>
      <c r="D38" s="110"/>
      <c r="E38" s="405" t="s">
        <v>171</v>
      </c>
      <c r="F38" s="405"/>
      <c r="G38" s="405"/>
      <c r="H38" s="405"/>
      <c r="I38" s="405"/>
      <c r="J38" s="405"/>
      <c r="K38" s="405"/>
      <c r="L38" s="405"/>
      <c r="M38" s="405"/>
      <c r="N38" s="405"/>
      <c r="O38" s="405"/>
      <c r="P38" s="405"/>
      <c r="Q38" s="405"/>
      <c r="R38" s="405"/>
      <c r="S38" s="405"/>
      <c r="T38" s="406"/>
    </row>
    <row r="39" spans="2:20" ht="17.5" customHeight="1">
      <c r="B39" s="147"/>
      <c r="C39" s="110"/>
      <c r="D39" s="110"/>
      <c r="E39" s="405"/>
      <c r="F39" s="405"/>
      <c r="G39" s="405"/>
      <c r="H39" s="405"/>
      <c r="I39" s="405"/>
      <c r="J39" s="405"/>
      <c r="K39" s="405"/>
      <c r="L39" s="405"/>
      <c r="M39" s="405"/>
      <c r="N39" s="405"/>
      <c r="O39" s="405"/>
      <c r="P39" s="405"/>
      <c r="Q39" s="405"/>
      <c r="R39" s="405"/>
      <c r="S39" s="405"/>
      <c r="T39" s="406"/>
    </row>
    <row r="40" spans="2:20" ht="17.5" customHeight="1" thickBot="1">
      <c r="B40" s="146"/>
      <c r="C40" s="145"/>
      <c r="D40" s="145"/>
      <c r="E40" s="525"/>
      <c r="F40" s="525"/>
      <c r="G40" s="525"/>
      <c r="H40" s="525"/>
      <c r="I40" s="525"/>
      <c r="J40" s="525"/>
      <c r="K40" s="525"/>
      <c r="L40" s="525"/>
      <c r="M40" s="525"/>
      <c r="N40" s="525"/>
      <c r="O40" s="525"/>
      <c r="P40" s="525"/>
      <c r="Q40" s="525"/>
      <c r="R40" s="525"/>
      <c r="S40" s="525"/>
      <c r="T40" s="526"/>
    </row>
    <row r="41" spans="2:20" ht="21.65" customHeight="1">
      <c r="B41" s="522" t="s">
        <v>129</v>
      </c>
      <c r="C41" s="523"/>
      <c r="D41" s="523"/>
      <c r="E41" s="523"/>
      <c r="F41" s="523"/>
      <c r="G41" s="523"/>
      <c r="H41" s="523"/>
      <c r="I41" s="523"/>
      <c r="J41" s="523"/>
      <c r="K41" s="523"/>
      <c r="L41" s="523"/>
      <c r="M41" s="523"/>
      <c r="N41" s="523"/>
      <c r="O41" s="523"/>
      <c r="P41" s="523"/>
      <c r="Q41" s="523"/>
      <c r="R41" s="523"/>
      <c r="S41" s="523"/>
      <c r="T41" s="524"/>
    </row>
    <row r="42" spans="2:20" ht="17.5" customHeight="1">
      <c r="B42" s="147"/>
      <c r="C42" s="110"/>
      <c r="D42" s="110"/>
      <c r="E42" s="404" t="s">
        <v>172</v>
      </c>
      <c r="F42" s="404"/>
      <c r="G42" s="404"/>
      <c r="H42" s="404"/>
      <c r="I42" s="404"/>
      <c r="J42" s="404"/>
      <c r="K42" s="404"/>
      <c r="L42" s="404"/>
      <c r="M42" s="404"/>
      <c r="N42" s="404"/>
      <c r="O42" s="404"/>
      <c r="P42" s="404"/>
      <c r="Q42" s="404"/>
      <c r="R42" s="404"/>
      <c r="S42" s="404"/>
      <c r="T42" s="449"/>
    </row>
    <row r="43" spans="2:20" ht="17.5" customHeight="1">
      <c r="B43" s="147"/>
      <c r="C43" s="110"/>
      <c r="D43" s="110"/>
      <c r="E43" s="404"/>
      <c r="F43" s="404"/>
      <c r="G43" s="404"/>
      <c r="H43" s="404"/>
      <c r="I43" s="404"/>
      <c r="J43" s="404"/>
      <c r="K43" s="404"/>
      <c r="L43" s="404"/>
      <c r="M43" s="404"/>
      <c r="N43" s="404"/>
      <c r="O43" s="404"/>
      <c r="P43" s="404"/>
      <c r="Q43" s="404"/>
      <c r="R43" s="404"/>
      <c r="S43" s="404"/>
      <c r="T43" s="449"/>
    </row>
    <row r="44" spans="2:20" ht="17.5" customHeight="1" thickBot="1">
      <c r="B44" s="147"/>
      <c r="C44" s="110"/>
      <c r="D44" s="110"/>
      <c r="E44" s="404"/>
      <c r="F44" s="404"/>
      <c r="G44" s="404"/>
      <c r="H44" s="404"/>
      <c r="I44" s="404"/>
      <c r="J44" s="404"/>
      <c r="K44" s="404"/>
      <c r="L44" s="404"/>
      <c r="M44" s="404"/>
      <c r="N44" s="404"/>
      <c r="O44" s="404"/>
      <c r="P44" s="404"/>
      <c r="Q44" s="404"/>
      <c r="R44" s="404"/>
      <c r="S44" s="404"/>
      <c r="T44" s="449"/>
    </row>
    <row r="45" spans="2:20" ht="88" customHeight="1">
      <c r="B45" s="507" t="s">
        <v>130</v>
      </c>
      <c r="C45" s="523"/>
      <c r="D45" s="523"/>
      <c r="E45" s="523"/>
      <c r="F45" s="523"/>
      <c r="G45" s="523"/>
      <c r="H45" s="523"/>
      <c r="I45" s="523"/>
      <c r="J45" s="523"/>
      <c r="K45" s="523"/>
      <c r="L45" s="523"/>
      <c r="M45" s="523"/>
      <c r="N45" s="523"/>
      <c r="O45" s="523"/>
      <c r="P45" s="523"/>
      <c r="Q45" s="523"/>
      <c r="R45" s="523"/>
      <c r="S45" s="523"/>
      <c r="T45" s="524"/>
    </row>
    <row r="46" spans="2:20" ht="17.5" customHeight="1">
      <c r="B46" s="147"/>
      <c r="C46" s="110"/>
      <c r="D46" s="110"/>
      <c r="E46" s="404" t="s">
        <v>218</v>
      </c>
      <c r="F46" s="404"/>
      <c r="G46" s="404"/>
      <c r="H46" s="404"/>
      <c r="I46" s="404"/>
      <c r="J46" s="404"/>
      <c r="K46" s="404"/>
      <c r="L46" s="404"/>
      <c r="M46" s="404"/>
      <c r="N46" s="404"/>
      <c r="O46" s="404"/>
      <c r="P46" s="404"/>
      <c r="Q46" s="404"/>
      <c r="R46" s="404"/>
      <c r="S46" s="404"/>
      <c r="T46" s="449"/>
    </row>
    <row r="47" spans="2:20" ht="17.5" customHeight="1">
      <c r="B47" s="147"/>
      <c r="C47" s="110"/>
      <c r="D47" s="110"/>
      <c r="E47" s="404"/>
      <c r="F47" s="404"/>
      <c r="G47" s="404"/>
      <c r="H47" s="404"/>
      <c r="I47" s="404"/>
      <c r="J47" s="404"/>
      <c r="K47" s="404"/>
      <c r="L47" s="404"/>
      <c r="M47" s="404"/>
      <c r="N47" s="404"/>
      <c r="O47" s="404"/>
      <c r="P47" s="404"/>
      <c r="Q47" s="404"/>
      <c r="R47" s="404"/>
      <c r="S47" s="404"/>
      <c r="T47" s="449"/>
    </row>
    <row r="48" spans="2:20" ht="17.5" customHeight="1">
      <c r="B48" s="147"/>
      <c r="C48" s="110"/>
      <c r="D48" s="110"/>
      <c r="E48" s="404"/>
      <c r="F48" s="404"/>
      <c r="G48" s="404"/>
      <c r="H48" s="404"/>
      <c r="I48" s="404"/>
      <c r="J48" s="404"/>
      <c r="K48" s="404"/>
      <c r="L48" s="404"/>
      <c r="M48" s="404"/>
      <c r="N48" s="404"/>
      <c r="O48" s="404"/>
      <c r="P48" s="404"/>
      <c r="Q48" s="404"/>
      <c r="R48" s="404"/>
      <c r="S48" s="404"/>
      <c r="T48" s="449"/>
    </row>
    <row r="49" spans="2:20" ht="17.5" customHeight="1">
      <c r="B49" s="147"/>
      <c r="C49" s="110"/>
      <c r="D49" s="110"/>
      <c r="E49" s="404"/>
      <c r="F49" s="404"/>
      <c r="G49" s="404"/>
      <c r="H49" s="404"/>
      <c r="I49" s="404"/>
      <c r="J49" s="404"/>
      <c r="K49" s="404"/>
      <c r="L49" s="404"/>
      <c r="M49" s="404"/>
      <c r="N49" s="404"/>
      <c r="O49" s="404"/>
      <c r="P49" s="404"/>
      <c r="Q49" s="404"/>
      <c r="R49" s="404"/>
      <c r="S49" s="404"/>
      <c r="T49" s="449"/>
    </row>
    <row r="50" spans="2:20" ht="17.5" customHeight="1">
      <c r="B50" s="147"/>
      <c r="C50" s="110"/>
      <c r="D50" s="110"/>
      <c r="E50" s="404"/>
      <c r="F50" s="404"/>
      <c r="G50" s="404"/>
      <c r="H50" s="404"/>
      <c r="I50" s="404"/>
      <c r="J50" s="404"/>
      <c r="K50" s="404"/>
      <c r="L50" s="404"/>
      <c r="M50" s="404"/>
      <c r="N50" s="404"/>
      <c r="O50" s="404"/>
      <c r="P50" s="404"/>
      <c r="Q50" s="404"/>
      <c r="R50" s="404"/>
      <c r="S50" s="404"/>
      <c r="T50" s="449"/>
    </row>
    <row r="51" spans="2:20" ht="17.5" customHeight="1">
      <c r="B51" s="147"/>
      <c r="C51" s="110"/>
      <c r="D51" s="110"/>
      <c r="E51" s="404"/>
      <c r="F51" s="404"/>
      <c r="G51" s="404"/>
      <c r="H51" s="404"/>
      <c r="I51" s="404"/>
      <c r="J51" s="404"/>
      <c r="K51" s="404"/>
      <c r="L51" s="404"/>
      <c r="M51" s="404"/>
      <c r="N51" s="404"/>
      <c r="O51" s="404"/>
      <c r="P51" s="404"/>
      <c r="Q51" s="404"/>
      <c r="R51" s="404"/>
      <c r="S51" s="404"/>
      <c r="T51" s="449"/>
    </row>
    <row r="52" spans="2:20" ht="17.5" customHeight="1">
      <c r="B52" s="147"/>
      <c r="C52" s="110"/>
      <c r="D52" s="110"/>
      <c r="E52" s="404"/>
      <c r="F52" s="404"/>
      <c r="G52" s="404"/>
      <c r="H52" s="404"/>
      <c r="I52" s="404"/>
      <c r="J52" s="404"/>
      <c r="K52" s="404"/>
      <c r="L52" s="404"/>
      <c r="M52" s="404"/>
      <c r="N52" s="404"/>
      <c r="O52" s="404"/>
      <c r="P52" s="404"/>
      <c r="Q52" s="404"/>
      <c r="R52" s="404"/>
      <c r="S52" s="404"/>
      <c r="T52" s="449"/>
    </row>
    <row r="53" spans="2:20" ht="17.5" customHeight="1">
      <c r="B53" s="147"/>
      <c r="C53" s="110"/>
      <c r="D53" s="110"/>
      <c r="E53" s="404"/>
      <c r="F53" s="404"/>
      <c r="G53" s="404"/>
      <c r="H53" s="404"/>
      <c r="I53" s="404"/>
      <c r="J53" s="404"/>
      <c r="K53" s="404"/>
      <c r="L53" s="404"/>
      <c r="M53" s="404"/>
      <c r="N53" s="404"/>
      <c r="O53" s="404"/>
      <c r="P53" s="404"/>
      <c r="Q53" s="404"/>
      <c r="R53" s="404"/>
      <c r="S53" s="404"/>
      <c r="T53" s="449"/>
    </row>
    <row r="54" spans="2:20" ht="17.5" customHeight="1">
      <c r="B54" s="147"/>
      <c r="C54" s="110"/>
      <c r="D54" s="110"/>
      <c r="E54" s="404"/>
      <c r="F54" s="404"/>
      <c r="G54" s="404"/>
      <c r="H54" s="404"/>
      <c r="I54" s="404"/>
      <c r="J54" s="404"/>
      <c r="K54" s="404"/>
      <c r="L54" s="404"/>
      <c r="M54" s="404"/>
      <c r="N54" s="404"/>
      <c r="O54" s="404"/>
      <c r="P54" s="404"/>
      <c r="Q54" s="404"/>
      <c r="R54" s="404"/>
      <c r="S54" s="404"/>
      <c r="T54" s="449"/>
    </row>
    <row r="55" spans="2:20" ht="17.5" customHeight="1">
      <c r="B55" s="147"/>
      <c r="C55" s="110"/>
      <c r="D55" s="110"/>
      <c r="E55" s="404"/>
      <c r="F55" s="404"/>
      <c r="G55" s="404"/>
      <c r="H55" s="404"/>
      <c r="I55" s="404"/>
      <c r="J55" s="404"/>
      <c r="K55" s="404"/>
      <c r="L55" s="404"/>
      <c r="M55" s="404"/>
      <c r="N55" s="404"/>
      <c r="O55" s="404"/>
      <c r="P55" s="404"/>
      <c r="Q55" s="404"/>
      <c r="R55" s="404"/>
      <c r="S55" s="404"/>
      <c r="T55" s="449"/>
    </row>
    <row r="56" spans="2:20" ht="199.5" customHeight="1" thickBot="1">
      <c r="B56" s="147"/>
      <c r="C56" s="110"/>
      <c r="D56" s="110"/>
      <c r="E56" s="450"/>
      <c r="F56" s="450"/>
      <c r="G56" s="450"/>
      <c r="H56" s="450"/>
      <c r="I56" s="450"/>
      <c r="J56" s="450"/>
      <c r="K56" s="450"/>
      <c r="L56" s="450"/>
      <c r="M56" s="450"/>
      <c r="N56" s="450"/>
      <c r="O56" s="450"/>
      <c r="P56" s="450"/>
      <c r="Q56" s="450"/>
      <c r="R56" s="450"/>
      <c r="S56" s="450"/>
      <c r="T56" s="451"/>
    </row>
    <row r="57" spans="2:20" ht="34.5" customHeight="1">
      <c r="B57" s="456" t="s">
        <v>131</v>
      </c>
      <c r="C57" s="457"/>
      <c r="D57" s="457"/>
      <c r="E57" s="457"/>
      <c r="F57" s="457"/>
      <c r="G57" s="457"/>
      <c r="H57" s="457"/>
      <c r="I57" s="457"/>
      <c r="J57" s="457"/>
      <c r="K57" s="457"/>
      <c r="L57" s="457"/>
      <c r="M57" s="457"/>
      <c r="N57" s="457"/>
      <c r="O57" s="457"/>
      <c r="P57" s="457"/>
      <c r="Q57" s="457"/>
      <c r="R57" s="457"/>
      <c r="S57" s="457"/>
      <c r="T57" s="458"/>
    </row>
    <row r="58" spans="2:20" ht="18" customHeight="1">
      <c r="B58" s="176"/>
      <c r="C58" s="177"/>
      <c r="D58" s="177"/>
      <c r="E58" s="527" t="s">
        <v>173</v>
      </c>
      <c r="F58" s="528"/>
      <c r="G58" s="528"/>
      <c r="H58" s="528"/>
      <c r="I58" s="528"/>
      <c r="J58" s="528"/>
      <c r="K58" s="528"/>
      <c r="L58" s="528"/>
      <c r="M58" s="528"/>
      <c r="N58" s="528"/>
      <c r="O58" s="528"/>
      <c r="P58" s="528"/>
      <c r="Q58" s="528"/>
      <c r="R58" s="528"/>
      <c r="S58" s="528"/>
      <c r="T58" s="529"/>
    </row>
    <row r="59" spans="2:20" ht="18" customHeight="1">
      <c r="B59" s="176"/>
      <c r="C59" s="177"/>
      <c r="D59" s="177"/>
      <c r="E59" s="528"/>
      <c r="F59" s="528"/>
      <c r="G59" s="528"/>
      <c r="H59" s="528"/>
      <c r="I59" s="528"/>
      <c r="J59" s="528"/>
      <c r="K59" s="528"/>
      <c r="L59" s="528"/>
      <c r="M59" s="528"/>
      <c r="N59" s="528"/>
      <c r="O59" s="528"/>
      <c r="P59" s="528"/>
      <c r="Q59" s="528"/>
      <c r="R59" s="528"/>
      <c r="S59" s="528"/>
      <c r="T59" s="529"/>
    </row>
    <row r="60" spans="2:20" ht="18" customHeight="1">
      <c r="B60" s="176"/>
      <c r="C60" s="177"/>
      <c r="D60" s="177"/>
      <c r="E60" s="528"/>
      <c r="F60" s="528"/>
      <c r="G60" s="528"/>
      <c r="H60" s="528"/>
      <c r="I60" s="528"/>
      <c r="J60" s="528"/>
      <c r="K60" s="528"/>
      <c r="L60" s="528"/>
      <c r="M60" s="528"/>
      <c r="N60" s="528"/>
      <c r="O60" s="528"/>
      <c r="P60" s="528"/>
      <c r="Q60" s="528"/>
      <c r="R60" s="528"/>
      <c r="S60" s="528"/>
      <c r="T60" s="529"/>
    </row>
    <row r="61" spans="2:20" ht="18" customHeight="1">
      <c r="B61" s="176"/>
      <c r="C61" s="177"/>
      <c r="D61" s="177"/>
      <c r="E61" s="528"/>
      <c r="F61" s="528"/>
      <c r="G61" s="528"/>
      <c r="H61" s="528"/>
      <c r="I61" s="528"/>
      <c r="J61" s="528"/>
      <c r="K61" s="528"/>
      <c r="L61" s="528"/>
      <c r="M61" s="528"/>
      <c r="N61" s="528"/>
      <c r="O61" s="528"/>
      <c r="P61" s="528"/>
      <c r="Q61" s="528"/>
      <c r="R61" s="528"/>
      <c r="S61" s="528"/>
      <c r="T61" s="529"/>
    </row>
    <row r="62" spans="2:20" ht="18" customHeight="1">
      <c r="B62" s="176"/>
      <c r="C62" s="177"/>
      <c r="D62" s="177"/>
      <c r="E62" s="528"/>
      <c r="F62" s="528"/>
      <c r="G62" s="528"/>
      <c r="H62" s="528"/>
      <c r="I62" s="528"/>
      <c r="J62" s="528"/>
      <c r="K62" s="528"/>
      <c r="L62" s="528"/>
      <c r="M62" s="528"/>
      <c r="N62" s="528"/>
      <c r="O62" s="528"/>
      <c r="P62" s="528"/>
      <c r="Q62" s="528"/>
      <c r="R62" s="528"/>
      <c r="S62" s="528"/>
      <c r="T62" s="529"/>
    </row>
    <row r="63" spans="2:20" ht="18" customHeight="1">
      <c r="B63" s="176"/>
      <c r="C63" s="177"/>
      <c r="D63" s="177"/>
      <c r="E63" s="528"/>
      <c r="F63" s="528"/>
      <c r="G63" s="528"/>
      <c r="H63" s="528"/>
      <c r="I63" s="528"/>
      <c r="J63" s="528"/>
      <c r="K63" s="528"/>
      <c r="L63" s="528"/>
      <c r="M63" s="528"/>
      <c r="N63" s="528"/>
      <c r="O63" s="528"/>
      <c r="P63" s="528"/>
      <c r="Q63" s="528"/>
      <c r="R63" s="528"/>
      <c r="S63" s="528"/>
      <c r="T63" s="529"/>
    </row>
    <row r="64" spans="2:20" ht="18" customHeight="1">
      <c r="B64" s="176"/>
      <c r="C64" s="177"/>
      <c r="D64" s="177"/>
      <c r="E64" s="527" t="s">
        <v>174</v>
      </c>
      <c r="F64" s="527"/>
      <c r="G64" s="527"/>
      <c r="H64" s="527"/>
      <c r="I64" s="527"/>
      <c r="J64" s="527"/>
      <c r="K64" s="527"/>
      <c r="L64" s="527"/>
      <c r="M64" s="527"/>
      <c r="N64" s="527"/>
      <c r="O64" s="527"/>
      <c r="P64" s="527"/>
      <c r="Q64" s="527"/>
      <c r="R64" s="527"/>
      <c r="S64" s="527"/>
      <c r="T64" s="530"/>
    </row>
    <row r="65" spans="2:20" ht="18" customHeight="1">
      <c r="B65" s="176"/>
      <c r="C65" s="177"/>
      <c r="D65" s="177"/>
      <c r="E65" s="527"/>
      <c r="F65" s="527"/>
      <c r="G65" s="527"/>
      <c r="H65" s="527"/>
      <c r="I65" s="527"/>
      <c r="J65" s="527"/>
      <c r="K65" s="527"/>
      <c r="L65" s="527"/>
      <c r="M65" s="527"/>
      <c r="N65" s="527"/>
      <c r="O65" s="527"/>
      <c r="P65" s="527"/>
      <c r="Q65" s="527"/>
      <c r="R65" s="527"/>
      <c r="S65" s="527"/>
      <c r="T65" s="530"/>
    </row>
    <row r="66" spans="2:20" ht="18" customHeight="1">
      <c r="B66" s="176"/>
      <c r="C66" s="177"/>
      <c r="D66" s="177"/>
      <c r="E66" s="527"/>
      <c r="F66" s="527"/>
      <c r="G66" s="527"/>
      <c r="H66" s="527"/>
      <c r="I66" s="527"/>
      <c r="J66" s="527"/>
      <c r="K66" s="527"/>
      <c r="L66" s="527"/>
      <c r="M66" s="527"/>
      <c r="N66" s="527"/>
      <c r="O66" s="527"/>
      <c r="P66" s="527"/>
      <c r="Q66" s="527"/>
      <c r="R66" s="527"/>
      <c r="S66" s="527"/>
      <c r="T66" s="530"/>
    </row>
    <row r="67" spans="2:20" ht="18" customHeight="1">
      <c r="B67" s="176"/>
      <c r="C67" s="177"/>
      <c r="D67" s="177"/>
      <c r="E67" s="527"/>
      <c r="F67" s="527"/>
      <c r="G67" s="527"/>
      <c r="H67" s="527"/>
      <c r="I67" s="527"/>
      <c r="J67" s="527"/>
      <c r="K67" s="527"/>
      <c r="L67" s="527"/>
      <c r="M67" s="527"/>
      <c r="N67" s="527"/>
      <c r="O67" s="527"/>
      <c r="P67" s="527"/>
      <c r="Q67" s="527"/>
      <c r="R67" s="527"/>
      <c r="S67" s="527"/>
      <c r="T67" s="530"/>
    </row>
    <row r="68" spans="2:20" ht="18" customHeight="1" thickBot="1">
      <c r="B68" s="176"/>
      <c r="C68" s="177"/>
      <c r="D68" s="177"/>
      <c r="E68" s="527"/>
      <c r="F68" s="527"/>
      <c r="G68" s="527"/>
      <c r="H68" s="527"/>
      <c r="I68" s="527"/>
      <c r="J68" s="527"/>
      <c r="K68" s="527"/>
      <c r="L68" s="527"/>
      <c r="M68" s="527"/>
      <c r="N68" s="527"/>
      <c r="O68" s="527"/>
      <c r="P68" s="527"/>
      <c r="Q68" s="527"/>
      <c r="R68" s="527"/>
      <c r="S68" s="527"/>
      <c r="T68" s="530"/>
    </row>
    <row r="69" spans="2:20" ht="46" customHeight="1">
      <c r="B69" s="507" t="s">
        <v>132</v>
      </c>
      <c r="C69" s="508"/>
      <c r="D69" s="508"/>
      <c r="E69" s="508"/>
      <c r="F69" s="508"/>
      <c r="G69" s="508"/>
      <c r="H69" s="508"/>
      <c r="I69" s="508"/>
      <c r="J69" s="508"/>
      <c r="K69" s="508"/>
      <c r="L69" s="508"/>
      <c r="M69" s="508"/>
      <c r="N69" s="508"/>
      <c r="O69" s="508"/>
      <c r="P69" s="508"/>
      <c r="Q69" s="508"/>
      <c r="R69" s="508"/>
      <c r="S69" s="508"/>
      <c r="T69" s="509"/>
    </row>
    <row r="70" spans="2:20" ht="17.5" customHeight="1">
      <c r="B70" s="147"/>
      <c r="C70" s="110"/>
      <c r="D70" s="110"/>
      <c r="E70" s="404" t="s">
        <v>175</v>
      </c>
      <c r="F70" s="404"/>
      <c r="G70" s="404"/>
      <c r="H70" s="404"/>
      <c r="I70" s="404"/>
      <c r="J70" s="404"/>
      <c r="K70" s="404"/>
      <c r="L70" s="404"/>
      <c r="M70" s="404"/>
      <c r="N70" s="404"/>
      <c r="O70" s="404"/>
      <c r="P70" s="404"/>
      <c r="Q70" s="404"/>
      <c r="R70" s="404"/>
      <c r="S70" s="404"/>
      <c r="T70" s="449"/>
    </row>
    <row r="71" spans="2:20" ht="17.5" customHeight="1">
      <c r="B71" s="147"/>
      <c r="C71" s="110"/>
      <c r="D71" s="110"/>
      <c r="E71" s="404"/>
      <c r="F71" s="404"/>
      <c r="G71" s="404"/>
      <c r="H71" s="404"/>
      <c r="I71" s="404"/>
      <c r="J71" s="404"/>
      <c r="K71" s="404"/>
      <c r="L71" s="404"/>
      <c r="M71" s="404"/>
      <c r="N71" s="404"/>
      <c r="O71" s="404"/>
      <c r="P71" s="404"/>
      <c r="Q71" s="404"/>
      <c r="R71" s="404"/>
      <c r="S71" s="404"/>
      <c r="T71" s="449"/>
    </row>
    <row r="72" spans="2:20" ht="17.5" customHeight="1">
      <c r="B72" s="147"/>
      <c r="C72" s="110"/>
      <c r="D72" s="110"/>
      <c r="E72" s="404"/>
      <c r="F72" s="404"/>
      <c r="G72" s="404"/>
      <c r="H72" s="404"/>
      <c r="I72" s="404"/>
      <c r="J72" s="404"/>
      <c r="K72" s="404"/>
      <c r="L72" s="404"/>
      <c r="M72" s="404"/>
      <c r="N72" s="404"/>
      <c r="O72" s="404"/>
      <c r="P72" s="404"/>
      <c r="Q72" s="404"/>
      <c r="R72" s="404"/>
      <c r="S72" s="404"/>
      <c r="T72" s="449"/>
    </row>
    <row r="73" spans="2:20" ht="17.5" customHeight="1">
      <c r="B73" s="147"/>
      <c r="C73" s="110"/>
      <c r="D73" s="110"/>
      <c r="E73" s="404"/>
      <c r="F73" s="404"/>
      <c r="G73" s="404"/>
      <c r="H73" s="404"/>
      <c r="I73" s="404"/>
      <c r="J73" s="404"/>
      <c r="K73" s="404"/>
      <c r="L73" s="404"/>
      <c r="M73" s="404"/>
      <c r="N73" s="404"/>
      <c r="O73" s="404"/>
      <c r="P73" s="404"/>
      <c r="Q73" s="404"/>
      <c r="R73" s="404"/>
      <c r="S73" s="404"/>
      <c r="T73" s="449"/>
    </row>
    <row r="74" spans="2:20" ht="17.5" customHeight="1">
      <c r="B74" s="147"/>
      <c r="C74" s="110"/>
      <c r="D74" s="110"/>
      <c r="E74" s="404"/>
      <c r="F74" s="404"/>
      <c r="G74" s="404"/>
      <c r="H74" s="404"/>
      <c r="I74" s="404"/>
      <c r="J74" s="404"/>
      <c r="K74" s="404"/>
      <c r="L74" s="404"/>
      <c r="M74" s="404"/>
      <c r="N74" s="404"/>
      <c r="O74" s="404"/>
      <c r="P74" s="404"/>
      <c r="Q74" s="404"/>
      <c r="R74" s="404"/>
      <c r="S74" s="404"/>
      <c r="T74" s="449"/>
    </row>
    <row r="75" spans="2:20" ht="17.5" customHeight="1">
      <c r="B75" s="147"/>
      <c r="C75" s="110"/>
      <c r="D75" s="110"/>
      <c r="E75" s="404"/>
      <c r="F75" s="404"/>
      <c r="G75" s="404"/>
      <c r="H75" s="404"/>
      <c r="I75" s="404"/>
      <c r="J75" s="404"/>
      <c r="K75" s="404"/>
      <c r="L75" s="404"/>
      <c r="M75" s="404"/>
      <c r="N75" s="404"/>
      <c r="O75" s="404"/>
      <c r="P75" s="404"/>
      <c r="Q75" s="404"/>
      <c r="R75" s="404"/>
      <c r="S75" s="404"/>
      <c r="T75" s="449"/>
    </row>
    <row r="76" spans="2:20" ht="17.5" customHeight="1">
      <c r="B76" s="147"/>
      <c r="C76" s="110"/>
      <c r="D76" s="110"/>
      <c r="E76" s="404"/>
      <c r="F76" s="404"/>
      <c r="G76" s="404"/>
      <c r="H76" s="404"/>
      <c r="I76" s="404"/>
      <c r="J76" s="404"/>
      <c r="K76" s="404"/>
      <c r="L76" s="404"/>
      <c r="M76" s="404"/>
      <c r="N76" s="404"/>
      <c r="O76" s="404"/>
      <c r="P76" s="404"/>
      <c r="Q76" s="404"/>
      <c r="R76" s="404"/>
      <c r="S76" s="404"/>
      <c r="T76" s="449"/>
    </row>
    <row r="77" spans="2:20" ht="17.5" customHeight="1">
      <c r="B77" s="147"/>
      <c r="C77" s="110"/>
      <c r="D77" s="110"/>
      <c r="E77" s="404"/>
      <c r="F77" s="404"/>
      <c r="G77" s="404"/>
      <c r="H77" s="404"/>
      <c r="I77" s="404"/>
      <c r="J77" s="404"/>
      <c r="K77" s="404"/>
      <c r="L77" s="404"/>
      <c r="M77" s="404"/>
      <c r="N77" s="404"/>
      <c r="O77" s="404"/>
      <c r="P77" s="404"/>
      <c r="Q77" s="404"/>
      <c r="R77" s="404"/>
      <c r="S77" s="404"/>
      <c r="T77" s="449"/>
    </row>
    <row r="78" spans="2:20" ht="17.5" customHeight="1">
      <c r="B78" s="147"/>
      <c r="C78" s="110"/>
      <c r="D78" s="110"/>
      <c r="E78" s="404"/>
      <c r="F78" s="404"/>
      <c r="G78" s="404"/>
      <c r="H78" s="404"/>
      <c r="I78" s="404"/>
      <c r="J78" s="404"/>
      <c r="K78" s="404"/>
      <c r="L78" s="404"/>
      <c r="M78" s="404"/>
      <c r="N78" s="404"/>
      <c r="O78" s="404"/>
      <c r="P78" s="404"/>
      <c r="Q78" s="404"/>
      <c r="R78" s="404"/>
      <c r="S78" s="404"/>
      <c r="T78" s="449"/>
    </row>
    <row r="79" spans="2:20" ht="62" customHeight="1">
      <c r="B79" s="147"/>
      <c r="C79" s="110"/>
      <c r="D79" s="110"/>
      <c r="E79" s="404"/>
      <c r="F79" s="404"/>
      <c r="G79" s="404"/>
      <c r="H79" s="404"/>
      <c r="I79" s="404"/>
      <c r="J79" s="404"/>
      <c r="K79" s="404"/>
      <c r="L79" s="404"/>
      <c r="M79" s="404"/>
      <c r="N79" s="404"/>
      <c r="O79" s="404"/>
      <c r="P79" s="404"/>
      <c r="Q79" s="404"/>
      <c r="R79" s="404"/>
      <c r="S79" s="404"/>
      <c r="T79" s="449"/>
    </row>
    <row r="80" spans="2:20" ht="17.5" customHeight="1" thickBot="1">
      <c r="B80" s="146"/>
      <c r="C80" s="145"/>
      <c r="D80" s="145"/>
      <c r="E80" s="450"/>
      <c r="F80" s="450"/>
      <c r="G80" s="450"/>
      <c r="H80" s="450"/>
      <c r="I80" s="450"/>
      <c r="J80" s="450"/>
      <c r="K80" s="450"/>
      <c r="L80" s="450"/>
      <c r="M80" s="450"/>
      <c r="N80" s="450"/>
      <c r="O80" s="450"/>
      <c r="P80" s="450"/>
      <c r="Q80" s="450"/>
      <c r="R80" s="450"/>
      <c r="S80" s="450"/>
      <c r="T80" s="451"/>
    </row>
    <row r="81" spans="2:24" ht="21.65" customHeight="1">
      <c r="B81" s="452" t="s">
        <v>148</v>
      </c>
      <c r="C81" s="453"/>
      <c r="D81" s="453"/>
      <c r="E81" s="453"/>
      <c r="F81" s="453"/>
      <c r="G81" s="453"/>
      <c r="H81" s="453"/>
      <c r="I81" s="453"/>
      <c r="J81" s="453"/>
      <c r="K81" s="453"/>
      <c r="L81" s="453"/>
      <c r="M81" s="453"/>
      <c r="N81" s="453"/>
      <c r="O81" s="453"/>
      <c r="P81" s="453"/>
      <c r="Q81" s="453"/>
      <c r="R81" s="453"/>
      <c r="S81" s="453"/>
      <c r="T81" s="454"/>
    </row>
    <row r="82" spans="2:24" ht="21.65" customHeight="1">
      <c r="B82" s="150"/>
      <c r="C82" s="510" t="s">
        <v>149</v>
      </c>
      <c r="D82" s="511"/>
      <c r="E82" s="511"/>
      <c r="F82" s="511"/>
      <c r="G82" s="511"/>
      <c r="H82" s="511"/>
      <c r="I82" s="511"/>
      <c r="J82" s="511"/>
      <c r="K82" s="511"/>
      <c r="L82" s="511"/>
      <c r="M82" s="511"/>
      <c r="N82" s="511"/>
      <c r="O82" s="511"/>
      <c r="P82" s="511"/>
      <c r="Q82" s="511"/>
      <c r="R82" s="511"/>
      <c r="S82" s="511"/>
      <c r="T82" s="512"/>
      <c r="X82" s="110"/>
    </row>
    <row r="83" spans="2:24" ht="17.5" customHeight="1">
      <c r="B83" s="150"/>
      <c r="C83" s="149"/>
      <c r="D83" s="110"/>
      <c r="E83" s="618" t="s">
        <v>215</v>
      </c>
      <c r="F83" s="618"/>
      <c r="G83" s="618"/>
      <c r="H83" s="618"/>
      <c r="I83" s="618"/>
      <c r="J83" s="618"/>
      <c r="K83" s="618"/>
      <c r="L83" s="618"/>
      <c r="M83" s="618"/>
      <c r="N83" s="618"/>
      <c r="O83" s="618"/>
      <c r="P83" s="618"/>
      <c r="Q83" s="618"/>
      <c r="R83" s="618"/>
      <c r="S83" s="618"/>
      <c r="T83" s="619"/>
    </row>
    <row r="84" spans="2:24" ht="17.5" customHeight="1">
      <c r="B84" s="150"/>
      <c r="C84" s="149"/>
      <c r="D84" s="110"/>
      <c r="E84" s="618"/>
      <c r="F84" s="618"/>
      <c r="G84" s="618"/>
      <c r="H84" s="618"/>
      <c r="I84" s="618"/>
      <c r="J84" s="618"/>
      <c r="K84" s="618"/>
      <c r="L84" s="618"/>
      <c r="M84" s="618"/>
      <c r="N84" s="618"/>
      <c r="O84" s="618"/>
      <c r="P84" s="618"/>
      <c r="Q84" s="618"/>
      <c r="R84" s="618"/>
      <c r="S84" s="618"/>
      <c r="T84" s="619"/>
    </row>
    <row r="85" spans="2:24" ht="17.5" customHeight="1">
      <c r="B85" s="150"/>
      <c r="C85" s="149"/>
      <c r="D85" s="110"/>
      <c r="E85" s="618"/>
      <c r="F85" s="618"/>
      <c r="G85" s="618"/>
      <c r="H85" s="618"/>
      <c r="I85" s="618"/>
      <c r="J85" s="618"/>
      <c r="K85" s="618"/>
      <c r="L85" s="618"/>
      <c r="M85" s="618"/>
      <c r="N85" s="618"/>
      <c r="O85" s="618"/>
      <c r="P85" s="618"/>
      <c r="Q85" s="618"/>
      <c r="R85" s="618"/>
      <c r="S85" s="618"/>
      <c r="T85" s="619"/>
    </row>
    <row r="86" spans="2:24" ht="17.5" customHeight="1">
      <c r="B86" s="150"/>
      <c r="C86" s="149"/>
      <c r="D86" s="110"/>
      <c r="E86" s="618"/>
      <c r="F86" s="618"/>
      <c r="G86" s="618"/>
      <c r="H86" s="618"/>
      <c r="I86" s="618"/>
      <c r="J86" s="618"/>
      <c r="K86" s="618"/>
      <c r="L86" s="618"/>
      <c r="M86" s="618"/>
      <c r="N86" s="618"/>
      <c r="O86" s="618"/>
      <c r="P86" s="618"/>
      <c r="Q86" s="618"/>
      <c r="R86" s="618"/>
      <c r="S86" s="618"/>
      <c r="T86" s="619"/>
    </row>
    <row r="87" spans="2:24" ht="17.5" customHeight="1">
      <c r="B87" s="150"/>
      <c r="C87" s="149"/>
      <c r="D87" s="110"/>
      <c r="E87" s="618"/>
      <c r="F87" s="618"/>
      <c r="G87" s="618"/>
      <c r="H87" s="618"/>
      <c r="I87" s="618"/>
      <c r="J87" s="618"/>
      <c r="K87" s="618"/>
      <c r="L87" s="618"/>
      <c r="M87" s="618"/>
      <c r="N87" s="618"/>
      <c r="O87" s="618"/>
      <c r="P87" s="618"/>
      <c r="Q87" s="618"/>
      <c r="R87" s="618"/>
      <c r="S87" s="618"/>
      <c r="T87" s="619"/>
    </row>
    <row r="88" spans="2:24" ht="66.5" customHeight="1">
      <c r="B88" s="150"/>
      <c r="C88" s="149"/>
      <c r="D88" s="110"/>
      <c r="E88" s="620"/>
      <c r="F88" s="620"/>
      <c r="G88" s="620"/>
      <c r="H88" s="620"/>
      <c r="I88" s="620"/>
      <c r="J88" s="620"/>
      <c r="K88" s="620"/>
      <c r="L88" s="620"/>
      <c r="M88" s="620"/>
      <c r="N88" s="620"/>
      <c r="O88" s="620"/>
      <c r="P88" s="620"/>
      <c r="Q88" s="620"/>
      <c r="R88" s="620"/>
      <c r="S88" s="620"/>
      <c r="T88" s="621"/>
    </row>
    <row r="89" spans="2:24" ht="21.65" customHeight="1">
      <c r="B89" s="150"/>
      <c r="C89" s="482" t="s">
        <v>133</v>
      </c>
      <c r="D89" s="441"/>
      <c r="E89" s="441"/>
      <c r="F89" s="441"/>
      <c r="G89" s="441"/>
      <c r="H89" s="441"/>
      <c r="I89" s="441"/>
      <c r="J89" s="441"/>
      <c r="K89" s="441"/>
      <c r="L89" s="441"/>
      <c r="M89" s="441"/>
      <c r="N89" s="441"/>
      <c r="O89" s="441"/>
      <c r="P89" s="441"/>
      <c r="Q89" s="441"/>
      <c r="R89" s="441"/>
      <c r="S89" s="441"/>
      <c r="T89" s="442"/>
    </row>
    <row r="90" spans="2:24" ht="17.5" customHeight="1">
      <c r="B90" s="150"/>
      <c r="C90" s="149"/>
      <c r="D90" s="110"/>
      <c r="E90" s="404" t="s">
        <v>176</v>
      </c>
      <c r="F90" s="405"/>
      <c r="G90" s="405"/>
      <c r="H90" s="405"/>
      <c r="I90" s="405"/>
      <c r="J90" s="405"/>
      <c r="K90" s="405"/>
      <c r="L90" s="405"/>
      <c r="M90" s="405"/>
      <c r="N90" s="405"/>
      <c r="O90" s="405"/>
      <c r="P90" s="405"/>
      <c r="Q90" s="405"/>
      <c r="R90" s="405"/>
      <c r="S90" s="405"/>
      <c r="T90" s="406"/>
    </row>
    <row r="91" spans="2:24" ht="17.5" customHeight="1">
      <c r="B91" s="150"/>
      <c r="C91" s="149"/>
      <c r="D91" s="110"/>
      <c r="E91" s="405"/>
      <c r="F91" s="405"/>
      <c r="G91" s="405"/>
      <c r="H91" s="405"/>
      <c r="I91" s="405"/>
      <c r="J91" s="405"/>
      <c r="K91" s="405"/>
      <c r="L91" s="405"/>
      <c r="M91" s="405"/>
      <c r="N91" s="405"/>
      <c r="O91" s="405"/>
      <c r="P91" s="405"/>
      <c r="Q91" s="405"/>
      <c r="R91" s="405"/>
      <c r="S91" s="405"/>
      <c r="T91" s="406"/>
    </row>
    <row r="92" spans="2:24" ht="50" customHeight="1" thickBot="1">
      <c r="B92" s="150"/>
      <c r="C92" s="149"/>
      <c r="D92" s="110"/>
      <c r="E92" s="405"/>
      <c r="F92" s="405"/>
      <c r="G92" s="405"/>
      <c r="H92" s="405"/>
      <c r="I92" s="405"/>
      <c r="J92" s="405"/>
      <c r="K92" s="405"/>
      <c r="L92" s="405"/>
      <c r="M92" s="405"/>
      <c r="N92" s="405"/>
      <c r="O92" s="405"/>
      <c r="P92" s="405"/>
      <c r="Q92" s="405"/>
      <c r="R92" s="405"/>
      <c r="S92" s="405"/>
      <c r="T92" s="406"/>
    </row>
    <row r="93" spans="2:24" ht="21" customHeight="1">
      <c r="B93" s="452" t="s">
        <v>146</v>
      </c>
      <c r="C93" s="453"/>
      <c r="D93" s="453"/>
      <c r="E93" s="453"/>
      <c r="F93" s="453"/>
      <c r="G93" s="453"/>
      <c r="H93" s="453"/>
      <c r="I93" s="453"/>
      <c r="J93" s="453"/>
      <c r="K93" s="453"/>
      <c r="L93" s="453"/>
      <c r="M93" s="453"/>
      <c r="N93" s="453"/>
      <c r="O93" s="453"/>
      <c r="P93" s="453"/>
      <c r="Q93" s="453"/>
      <c r="R93" s="453"/>
      <c r="S93" s="453"/>
      <c r="T93" s="454"/>
    </row>
    <row r="94" spans="2:24" ht="30.5" customHeight="1">
      <c r="B94" s="150"/>
      <c r="C94" s="439" t="s">
        <v>147</v>
      </c>
      <c r="D94" s="440"/>
      <c r="E94" s="440"/>
      <c r="F94" s="440"/>
      <c r="G94" s="440"/>
      <c r="H94" s="440"/>
      <c r="I94" s="440"/>
      <c r="J94" s="440"/>
      <c r="K94" s="440"/>
      <c r="L94" s="440"/>
      <c r="M94" s="440"/>
      <c r="N94" s="440"/>
      <c r="O94" s="440"/>
      <c r="P94" s="440"/>
      <c r="Q94" s="440"/>
      <c r="R94" s="440"/>
      <c r="S94" s="440"/>
      <c r="T94" s="480"/>
      <c r="X94" s="110"/>
    </row>
    <row r="95" spans="2:24" ht="18" customHeight="1">
      <c r="B95" s="150"/>
      <c r="C95" s="149"/>
      <c r="D95" s="110"/>
      <c r="E95" s="404" t="s">
        <v>177</v>
      </c>
      <c r="F95" s="405"/>
      <c r="G95" s="405"/>
      <c r="H95" s="405"/>
      <c r="I95" s="405"/>
      <c r="J95" s="405"/>
      <c r="K95" s="405"/>
      <c r="L95" s="405"/>
      <c r="M95" s="405"/>
      <c r="N95" s="405"/>
      <c r="O95" s="405"/>
      <c r="P95" s="405"/>
      <c r="Q95" s="405"/>
      <c r="R95" s="405"/>
      <c r="S95" s="405"/>
      <c r="T95" s="406"/>
    </row>
    <row r="96" spans="2:24" ht="18" customHeight="1">
      <c r="B96" s="150"/>
      <c r="C96" s="149"/>
      <c r="D96" s="110"/>
      <c r="E96" s="405"/>
      <c r="F96" s="405"/>
      <c r="G96" s="405"/>
      <c r="H96" s="405"/>
      <c r="I96" s="405"/>
      <c r="J96" s="405"/>
      <c r="K96" s="405"/>
      <c r="L96" s="405"/>
      <c r="M96" s="405"/>
      <c r="N96" s="405"/>
      <c r="O96" s="405"/>
      <c r="P96" s="405"/>
      <c r="Q96" s="405"/>
      <c r="R96" s="405"/>
      <c r="S96" s="405"/>
      <c r="T96" s="406"/>
    </row>
    <row r="97" spans="2:20" ht="18" customHeight="1">
      <c r="B97" s="150"/>
      <c r="C97" s="149"/>
      <c r="D97" s="110"/>
      <c r="E97" s="405"/>
      <c r="F97" s="405"/>
      <c r="G97" s="405"/>
      <c r="H97" s="405"/>
      <c r="I97" s="405"/>
      <c r="J97" s="405"/>
      <c r="K97" s="405"/>
      <c r="L97" s="405"/>
      <c r="M97" s="405"/>
      <c r="N97" s="405"/>
      <c r="O97" s="405"/>
      <c r="P97" s="405"/>
      <c r="Q97" s="405"/>
      <c r="R97" s="405"/>
      <c r="S97" s="405"/>
      <c r="T97" s="406"/>
    </row>
    <row r="98" spans="2:20" ht="21" customHeight="1">
      <c r="B98" s="150"/>
      <c r="C98" s="482" t="s">
        <v>134</v>
      </c>
      <c r="D98" s="441"/>
      <c r="E98" s="441"/>
      <c r="F98" s="441"/>
      <c r="G98" s="441"/>
      <c r="H98" s="441"/>
      <c r="I98" s="441"/>
      <c r="J98" s="441"/>
      <c r="K98" s="441"/>
      <c r="L98" s="441"/>
      <c r="M98" s="441"/>
      <c r="N98" s="441"/>
      <c r="O98" s="441"/>
      <c r="P98" s="441"/>
      <c r="Q98" s="441"/>
      <c r="R98" s="441"/>
      <c r="S98" s="441"/>
      <c r="T98" s="442"/>
    </row>
    <row r="99" spans="2:20" ht="18" customHeight="1">
      <c r="B99" s="150"/>
      <c r="C99" s="149"/>
      <c r="D99" s="110"/>
      <c r="E99" s="404" t="s">
        <v>178</v>
      </c>
      <c r="F99" s="404"/>
      <c r="G99" s="404"/>
      <c r="H99" s="404"/>
      <c r="I99" s="404"/>
      <c r="J99" s="404"/>
      <c r="K99" s="404"/>
      <c r="L99" s="404"/>
      <c r="M99" s="404"/>
      <c r="N99" s="404"/>
      <c r="O99" s="404"/>
      <c r="P99" s="404"/>
      <c r="Q99" s="404"/>
      <c r="R99" s="404"/>
      <c r="S99" s="404"/>
      <c r="T99" s="449"/>
    </row>
    <row r="100" spans="2:20" ht="18" customHeight="1">
      <c r="B100" s="150"/>
      <c r="C100" s="149"/>
      <c r="D100" s="110"/>
      <c r="E100" s="404"/>
      <c r="F100" s="404"/>
      <c r="G100" s="404"/>
      <c r="H100" s="404"/>
      <c r="I100" s="404"/>
      <c r="J100" s="404"/>
      <c r="K100" s="404"/>
      <c r="L100" s="404"/>
      <c r="M100" s="404"/>
      <c r="N100" s="404"/>
      <c r="O100" s="404"/>
      <c r="P100" s="404"/>
      <c r="Q100" s="404"/>
      <c r="R100" s="404"/>
      <c r="S100" s="404"/>
      <c r="T100" s="449"/>
    </row>
    <row r="101" spans="2:20" ht="18" customHeight="1" thickBot="1">
      <c r="B101" s="150"/>
      <c r="C101" s="149"/>
      <c r="D101" s="110"/>
      <c r="E101" s="404"/>
      <c r="F101" s="404"/>
      <c r="G101" s="404"/>
      <c r="H101" s="404"/>
      <c r="I101" s="404"/>
      <c r="J101" s="404"/>
      <c r="K101" s="404"/>
      <c r="L101" s="404"/>
      <c r="M101" s="404"/>
      <c r="N101" s="404"/>
      <c r="O101" s="404"/>
      <c r="P101" s="404"/>
      <c r="Q101" s="404"/>
      <c r="R101" s="404"/>
      <c r="S101" s="404"/>
      <c r="T101" s="449"/>
    </row>
    <row r="102" spans="2:20" ht="21.65" customHeight="1">
      <c r="B102" s="452" t="s">
        <v>144</v>
      </c>
      <c r="C102" s="453"/>
      <c r="D102" s="453"/>
      <c r="E102" s="453"/>
      <c r="F102" s="453"/>
      <c r="G102" s="453"/>
      <c r="H102" s="453"/>
      <c r="I102" s="453"/>
      <c r="J102" s="453"/>
      <c r="K102" s="453"/>
      <c r="L102" s="453"/>
      <c r="M102" s="453"/>
      <c r="N102" s="453"/>
      <c r="O102" s="453"/>
      <c r="P102" s="453"/>
      <c r="Q102" s="453"/>
      <c r="R102" s="453"/>
      <c r="S102" s="453"/>
      <c r="T102" s="454"/>
    </row>
    <row r="103" spans="2:20" ht="21.65" customHeight="1">
      <c r="B103" s="147"/>
      <c r="C103" s="158"/>
      <c r="D103" s="175"/>
      <c r="E103" s="513" t="s">
        <v>81</v>
      </c>
      <c r="F103" s="513"/>
      <c r="G103" s="513"/>
      <c r="H103" s="513"/>
      <c r="I103" s="513"/>
      <c r="J103" s="513"/>
      <c r="K103" s="513"/>
      <c r="L103" s="513"/>
      <c r="M103" s="513"/>
      <c r="N103" s="513"/>
      <c r="O103" s="513"/>
      <c r="P103" s="513"/>
      <c r="Q103" s="513"/>
      <c r="R103" s="513"/>
      <c r="S103" s="513"/>
      <c r="T103" s="514"/>
    </row>
    <row r="104" spans="2:20" ht="21.65" customHeight="1">
      <c r="B104" s="150"/>
      <c r="C104" s="160"/>
      <c r="D104" s="110"/>
      <c r="E104" s="482" t="s">
        <v>135</v>
      </c>
      <c r="F104" s="441"/>
      <c r="G104" s="441"/>
      <c r="H104" s="441"/>
      <c r="I104" s="441"/>
      <c r="J104" s="441"/>
      <c r="K104" s="441"/>
      <c r="L104" s="441"/>
      <c r="M104" s="441"/>
      <c r="N104" s="441"/>
      <c r="O104" s="441"/>
      <c r="P104" s="441"/>
      <c r="Q104" s="441"/>
      <c r="R104" s="441"/>
      <c r="S104" s="441"/>
      <c r="T104" s="442"/>
    </row>
    <row r="105" spans="2:20" ht="17.5" customHeight="1">
      <c r="B105" s="150"/>
      <c r="C105" s="160"/>
      <c r="D105" s="149"/>
      <c r="E105" s="483" t="s">
        <v>179</v>
      </c>
      <c r="F105" s="404"/>
      <c r="G105" s="404"/>
      <c r="H105" s="404"/>
      <c r="I105" s="404"/>
      <c r="J105" s="404"/>
      <c r="K105" s="404"/>
      <c r="L105" s="404"/>
      <c r="M105" s="404"/>
      <c r="N105" s="404"/>
      <c r="O105" s="404"/>
      <c r="P105" s="404"/>
      <c r="Q105" s="404"/>
      <c r="R105" s="404"/>
      <c r="S105" s="404"/>
      <c r="T105" s="449"/>
    </row>
    <row r="106" spans="2:20" ht="17.5" customHeight="1">
      <c r="B106" s="150"/>
      <c r="C106" s="160"/>
      <c r="D106" s="149"/>
      <c r="E106" s="483"/>
      <c r="F106" s="404"/>
      <c r="G106" s="404"/>
      <c r="H106" s="404"/>
      <c r="I106" s="404"/>
      <c r="J106" s="404"/>
      <c r="K106" s="404"/>
      <c r="L106" s="404"/>
      <c r="M106" s="404"/>
      <c r="N106" s="404"/>
      <c r="O106" s="404"/>
      <c r="P106" s="404"/>
      <c r="Q106" s="404"/>
      <c r="R106" s="404"/>
      <c r="S106" s="404"/>
      <c r="T106" s="449"/>
    </row>
    <row r="107" spans="2:20" ht="17.5" customHeight="1">
      <c r="B107" s="150"/>
      <c r="C107" s="160"/>
      <c r="D107" s="149"/>
      <c r="E107" s="483"/>
      <c r="F107" s="404"/>
      <c r="G107" s="404"/>
      <c r="H107" s="404"/>
      <c r="I107" s="404"/>
      <c r="J107" s="404"/>
      <c r="K107" s="404"/>
      <c r="L107" s="404"/>
      <c r="M107" s="404"/>
      <c r="N107" s="404"/>
      <c r="O107" s="404"/>
      <c r="P107" s="404"/>
      <c r="Q107" s="404"/>
      <c r="R107" s="404"/>
      <c r="S107" s="404"/>
      <c r="T107" s="449"/>
    </row>
    <row r="108" spans="2:20" ht="17.5" customHeight="1">
      <c r="B108" s="150"/>
      <c r="C108" s="160"/>
      <c r="D108" s="149"/>
      <c r="E108" s="515"/>
      <c r="F108" s="516"/>
      <c r="G108" s="516"/>
      <c r="H108" s="516"/>
      <c r="I108" s="516"/>
      <c r="J108" s="516"/>
      <c r="K108" s="516"/>
      <c r="L108" s="516"/>
      <c r="M108" s="516"/>
      <c r="N108" s="516"/>
      <c r="O108" s="516"/>
      <c r="P108" s="516"/>
      <c r="Q108" s="516"/>
      <c r="R108" s="516"/>
      <c r="S108" s="516"/>
      <c r="T108" s="517"/>
    </row>
    <row r="109" spans="2:20" ht="21.65" customHeight="1">
      <c r="B109" s="150"/>
      <c r="C109" s="160"/>
      <c r="D109" s="149"/>
      <c r="E109" s="482" t="s">
        <v>136</v>
      </c>
      <c r="F109" s="441"/>
      <c r="G109" s="441"/>
      <c r="H109" s="441"/>
      <c r="I109" s="441"/>
      <c r="J109" s="441"/>
      <c r="K109" s="441"/>
      <c r="L109" s="441"/>
      <c r="M109" s="441"/>
      <c r="N109" s="441"/>
      <c r="O109" s="441"/>
      <c r="P109" s="441"/>
      <c r="Q109" s="441"/>
      <c r="R109" s="441"/>
      <c r="S109" s="441"/>
      <c r="T109" s="442"/>
    </row>
    <row r="110" spans="2:20" ht="17.5" customHeight="1">
      <c r="B110" s="150"/>
      <c r="C110" s="160"/>
      <c r="D110" s="149"/>
      <c r="E110" s="483" t="s">
        <v>180</v>
      </c>
      <c r="F110" s="405"/>
      <c r="G110" s="405"/>
      <c r="H110" s="405"/>
      <c r="I110" s="405"/>
      <c r="J110" s="405"/>
      <c r="K110" s="405"/>
      <c r="L110" s="405"/>
      <c r="M110" s="405"/>
      <c r="N110" s="405"/>
      <c r="O110" s="405"/>
      <c r="P110" s="405"/>
      <c r="Q110" s="405"/>
      <c r="R110" s="405"/>
      <c r="S110" s="405"/>
      <c r="T110" s="406"/>
    </row>
    <row r="111" spans="2:20" ht="17.5" customHeight="1">
      <c r="B111" s="150"/>
      <c r="C111" s="160"/>
      <c r="D111" s="149"/>
      <c r="E111" s="484"/>
      <c r="F111" s="405"/>
      <c r="G111" s="405"/>
      <c r="H111" s="405"/>
      <c r="I111" s="405"/>
      <c r="J111" s="405"/>
      <c r="K111" s="405"/>
      <c r="L111" s="405"/>
      <c r="M111" s="405"/>
      <c r="N111" s="405"/>
      <c r="O111" s="405"/>
      <c r="P111" s="405"/>
      <c r="Q111" s="405"/>
      <c r="R111" s="405"/>
      <c r="S111" s="405"/>
      <c r="T111" s="406"/>
    </row>
    <row r="112" spans="2:20" ht="17.5" customHeight="1">
      <c r="B112" s="150"/>
      <c r="C112" s="160"/>
      <c r="D112" s="149"/>
      <c r="E112" s="484"/>
      <c r="F112" s="405"/>
      <c r="G112" s="405"/>
      <c r="H112" s="405"/>
      <c r="I112" s="405"/>
      <c r="J112" s="405"/>
      <c r="K112" s="405"/>
      <c r="L112" s="405"/>
      <c r="M112" s="405"/>
      <c r="N112" s="405"/>
      <c r="O112" s="405"/>
      <c r="P112" s="405"/>
      <c r="Q112" s="405"/>
      <c r="R112" s="405"/>
      <c r="S112" s="405"/>
      <c r="T112" s="406"/>
    </row>
    <row r="113" spans="2:20" ht="17.5" customHeight="1">
      <c r="B113" s="150"/>
      <c r="C113" s="160"/>
      <c r="D113" s="149"/>
      <c r="E113" s="485"/>
      <c r="F113" s="486"/>
      <c r="G113" s="486"/>
      <c r="H113" s="486"/>
      <c r="I113" s="486"/>
      <c r="J113" s="486"/>
      <c r="K113" s="486"/>
      <c r="L113" s="486"/>
      <c r="M113" s="486"/>
      <c r="N113" s="486"/>
      <c r="O113" s="486"/>
      <c r="P113" s="486"/>
      <c r="Q113" s="486"/>
      <c r="R113" s="486"/>
      <c r="S113" s="486"/>
      <c r="T113" s="487"/>
    </row>
    <row r="114" spans="2:20" ht="21.65" customHeight="1">
      <c r="B114" s="150"/>
      <c r="C114" s="160"/>
      <c r="D114" s="149"/>
      <c r="E114" s="482" t="s">
        <v>137</v>
      </c>
      <c r="F114" s="441"/>
      <c r="G114" s="441"/>
      <c r="H114" s="441"/>
      <c r="I114" s="441"/>
      <c r="J114" s="441"/>
      <c r="K114" s="441"/>
      <c r="L114" s="441"/>
      <c r="M114" s="441"/>
      <c r="N114" s="441"/>
      <c r="O114" s="441"/>
      <c r="P114" s="441"/>
      <c r="Q114" s="441"/>
      <c r="R114" s="441"/>
      <c r="S114" s="441"/>
      <c r="T114" s="442"/>
    </row>
    <row r="115" spans="2:20" ht="18.5" customHeight="1">
      <c r="B115" s="150"/>
      <c r="C115" s="160"/>
      <c r="D115" s="149"/>
      <c r="E115" s="483" t="s">
        <v>181</v>
      </c>
      <c r="F115" s="404"/>
      <c r="G115" s="404"/>
      <c r="H115" s="404"/>
      <c r="I115" s="404"/>
      <c r="J115" s="404"/>
      <c r="K115" s="404"/>
      <c r="L115" s="404"/>
      <c r="M115" s="404"/>
      <c r="N115" s="404"/>
      <c r="O115" s="404"/>
      <c r="P115" s="404"/>
      <c r="Q115" s="404"/>
      <c r="R115" s="404"/>
      <c r="S115" s="404"/>
      <c r="T115" s="449"/>
    </row>
    <row r="116" spans="2:20" ht="18.5" customHeight="1">
      <c r="B116" s="150"/>
      <c r="C116" s="160"/>
      <c r="D116" s="149"/>
      <c r="E116" s="483"/>
      <c r="F116" s="404"/>
      <c r="G116" s="404"/>
      <c r="H116" s="404"/>
      <c r="I116" s="404"/>
      <c r="J116" s="404"/>
      <c r="K116" s="404"/>
      <c r="L116" s="404"/>
      <c r="M116" s="404"/>
      <c r="N116" s="404"/>
      <c r="O116" s="404"/>
      <c r="P116" s="404"/>
      <c r="Q116" s="404"/>
      <c r="R116" s="404"/>
      <c r="S116" s="404"/>
      <c r="T116" s="449"/>
    </row>
    <row r="117" spans="2:20" ht="18.5" customHeight="1">
      <c r="B117" s="150"/>
      <c r="C117" s="160"/>
      <c r="D117" s="149"/>
      <c r="E117" s="483"/>
      <c r="F117" s="404"/>
      <c r="G117" s="404"/>
      <c r="H117" s="404"/>
      <c r="I117" s="404"/>
      <c r="J117" s="404"/>
      <c r="K117" s="404"/>
      <c r="L117" s="404"/>
      <c r="M117" s="404"/>
      <c r="N117" s="404"/>
      <c r="O117" s="404"/>
      <c r="P117" s="404"/>
      <c r="Q117" s="404"/>
      <c r="R117" s="404"/>
      <c r="S117" s="404"/>
      <c r="T117" s="449"/>
    </row>
    <row r="118" spans="2:20" ht="18.5" customHeight="1">
      <c r="B118" s="150"/>
      <c r="C118" s="160"/>
      <c r="D118" s="149"/>
      <c r="E118" s="515"/>
      <c r="F118" s="516"/>
      <c r="G118" s="516"/>
      <c r="H118" s="516"/>
      <c r="I118" s="516"/>
      <c r="J118" s="516"/>
      <c r="K118" s="516"/>
      <c r="L118" s="516"/>
      <c r="M118" s="516"/>
      <c r="N118" s="516"/>
      <c r="O118" s="516"/>
      <c r="P118" s="516"/>
      <c r="Q118" s="516"/>
      <c r="R118" s="516"/>
      <c r="S118" s="516"/>
      <c r="T118" s="517"/>
    </row>
    <row r="119" spans="2:20" ht="21.65" customHeight="1">
      <c r="B119" s="150"/>
      <c r="C119" s="160"/>
      <c r="D119" s="149"/>
      <c r="E119" s="482" t="s">
        <v>138</v>
      </c>
      <c r="F119" s="441"/>
      <c r="G119" s="441"/>
      <c r="H119" s="441"/>
      <c r="I119" s="441"/>
      <c r="J119" s="441"/>
      <c r="K119" s="441"/>
      <c r="L119" s="441"/>
      <c r="M119" s="441"/>
      <c r="N119" s="441"/>
      <c r="O119" s="441"/>
      <c r="P119" s="441"/>
      <c r="Q119" s="441"/>
      <c r="R119" s="441"/>
      <c r="S119" s="441"/>
      <c r="T119" s="442"/>
    </row>
    <row r="120" spans="2:20" ht="17.5" customHeight="1">
      <c r="B120" s="150"/>
      <c r="C120" s="160"/>
      <c r="D120" s="149"/>
      <c r="E120" s="483" t="s">
        <v>182</v>
      </c>
      <c r="F120" s="405"/>
      <c r="G120" s="405"/>
      <c r="H120" s="405"/>
      <c r="I120" s="405"/>
      <c r="J120" s="405"/>
      <c r="K120" s="405"/>
      <c r="L120" s="405"/>
      <c r="M120" s="405"/>
      <c r="N120" s="405"/>
      <c r="O120" s="405"/>
      <c r="P120" s="405"/>
      <c r="Q120" s="405"/>
      <c r="R120" s="405"/>
      <c r="S120" s="405"/>
      <c r="T120" s="406"/>
    </row>
    <row r="121" spans="2:20" ht="17.5" customHeight="1">
      <c r="B121" s="150"/>
      <c r="C121" s="160"/>
      <c r="D121" s="149"/>
      <c r="E121" s="484"/>
      <c r="F121" s="405"/>
      <c r="G121" s="405"/>
      <c r="H121" s="405"/>
      <c r="I121" s="405"/>
      <c r="J121" s="405"/>
      <c r="K121" s="405"/>
      <c r="L121" s="405"/>
      <c r="M121" s="405"/>
      <c r="N121" s="405"/>
      <c r="O121" s="405"/>
      <c r="P121" s="405"/>
      <c r="Q121" s="405"/>
      <c r="R121" s="405"/>
      <c r="S121" s="405"/>
      <c r="T121" s="406"/>
    </row>
    <row r="122" spans="2:20" ht="17.5" customHeight="1">
      <c r="B122" s="150"/>
      <c r="C122" s="160"/>
      <c r="D122" s="149"/>
      <c r="E122" s="484"/>
      <c r="F122" s="405"/>
      <c r="G122" s="405"/>
      <c r="H122" s="405"/>
      <c r="I122" s="405"/>
      <c r="J122" s="405"/>
      <c r="K122" s="405"/>
      <c r="L122" s="405"/>
      <c r="M122" s="405"/>
      <c r="N122" s="405"/>
      <c r="O122" s="405"/>
      <c r="P122" s="405"/>
      <c r="Q122" s="405"/>
      <c r="R122" s="405"/>
      <c r="S122" s="405"/>
      <c r="T122" s="406"/>
    </row>
    <row r="123" spans="2:20" ht="17.5" customHeight="1" thickBot="1">
      <c r="B123" s="150"/>
      <c r="C123" s="159"/>
      <c r="D123" s="155"/>
      <c r="E123" s="485"/>
      <c r="F123" s="486"/>
      <c r="G123" s="486"/>
      <c r="H123" s="486"/>
      <c r="I123" s="486"/>
      <c r="J123" s="486"/>
      <c r="K123" s="486"/>
      <c r="L123" s="486"/>
      <c r="M123" s="486"/>
      <c r="N123" s="486"/>
      <c r="O123" s="486"/>
      <c r="P123" s="486"/>
      <c r="Q123" s="486"/>
      <c r="R123" s="486"/>
      <c r="S123" s="486"/>
      <c r="T123" s="487"/>
    </row>
    <row r="124" spans="2:20" ht="21.65" customHeight="1">
      <c r="B124" s="452" t="s">
        <v>145</v>
      </c>
      <c r="C124" s="453"/>
      <c r="D124" s="453"/>
      <c r="E124" s="453"/>
      <c r="F124" s="453"/>
      <c r="G124" s="453"/>
      <c r="H124" s="453"/>
      <c r="I124" s="453"/>
      <c r="J124" s="453"/>
      <c r="K124" s="453"/>
      <c r="L124" s="453"/>
      <c r="M124" s="453"/>
      <c r="N124" s="453"/>
      <c r="O124" s="453"/>
      <c r="P124" s="453"/>
      <c r="Q124" s="453"/>
      <c r="R124" s="453"/>
      <c r="S124" s="453"/>
      <c r="T124" s="454"/>
    </row>
    <row r="125" spans="2:20" ht="21.65" customHeight="1">
      <c r="B125" s="153"/>
      <c r="C125" s="455" t="s">
        <v>162</v>
      </c>
      <c r="D125" s="415"/>
      <c r="E125" s="415"/>
      <c r="F125" s="415"/>
      <c r="G125" s="415"/>
      <c r="H125" s="415"/>
      <c r="I125" s="415"/>
      <c r="J125" s="415"/>
      <c r="K125" s="415"/>
      <c r="L125" s="415"/>
      <c r="M125" s="415"/>
      <c r="N125" s="415"/>
      <c r="O125" s="415"/>
      <c r="P125" s="415"/>
      <c r="Q125" s="415"/>
      <c r="R125" s="415"/>
      <c r="S125" s="415"/>
      <c r="T125" s="416"/>
    </row>
    <row r="126" spans="2:20" ht="20.5" customHeight="1">
      <c r="B126" s="147"/>
      <c r="C126" s="178"/>
      <c r="D126" s="179"/>
      <c r="E126" s="432" t="s">
        <v>163</v>
      </c>
      <c r="F126" s="433"/>
      <c r="G126" s="433"/>
      <c r="H126" s="433"/>
      <c r="I126" s="433"/>
      <c r="J126" s="433"/>
      <c r="K126" s="433"/>
      <c r="L126" s="433"/>
      <c r="M126" s="433"/>
      <c r="N126" s="433"/>
      <c r="O126" s="433"/>
      <c r="P126" s="433"/>
      <c r="Q126" s="433"/>
      <c r="R126" s="433"/>
      <c r="S126" s="433"/>
      <c r="T126" s="434"/>
    </row>
    <row r="127" spans="2:20" ht="20.5" customHeight="1">
      <c r="B127" s="147"/>
      <c r="C127" s="178"/>
      <c r="D127" s="179"/>
      <c r="E127" s="414" t="s">
        <v>217</v>
      </c>
      <c r="F127" s="415"/>
      <c r="G127" s="415"/>
      <c r="H127" s="415"/>
      <c r="I127" s="415"/>
      <c r="J127" s="415"/>
      <c r="K127" s="415"/>
      <c r="L127" s="415"/>
      <c r="M127" s="415"/>
      <c r="N127" s="415"/>
      <c r="O127" s="415"/>
      <c r="P127" s="415"/>
      <c r="Q127" s="415"/>
      <c r="R127" s="415"/>
      <c r="S127" s="415"/>
      <c r="T127" s="416"/>
    </row>
    <row r="128" spans="2:20" ht="20.5" customHeight="1">
      <c r="B128" s="147"/>
      <c r="C128" s="178"/>
      <c r="D128" s="179"/>
      <c r="E128" s="417"/>
      <c r="F128" s="418"/>
      <c r="G128" s="418"/>
      <c r="H128" s="418"/>
      <c r="I128" s="418"/>
      <c r="J128" s="418"/>
      <c r="K128" s="418"/>
      <c r="L128" s="418"/>
      <c r="M128" s="418"/>
      <c r="N128" s="418"/>
      <c r="O128" s="418"/>
      <c r="P128" s="418"/>
      <c r="Q128" s="418"/>
      <c r="R128" s="418"/>
      <c r="S128" s="418"/>
      <c r="T128" s="419"/>
    </row>
    <row r="129" spans="2:26" ht="20.5" customHeight="1">
      <c r="B129" s="147"/>
      <c r="C129" s="178"/>
      <c r="D129" s="179"/>
      <c r="E129" s="417"/>
      <c r="F129" s="418"/>
      <c r="G129" s="418"/>
      <c r="H129" s="418"/>
      <c r="I129" s="418"/>
      <c r="J129" s="418"/>
      <c r="K129" s="418"/>
      <c r="L129" s="418"/>
      <c r="M129" s="418"/>
      <c r="N129" s="418"/>
      <c r="O129" s="418"/>
      <c r="P129" s="418"/>
      <c r="Q129" s="418"/>
      <c r="R129" s="418"/>
      <c r="S129" s="418"/>
      <c r="T129" s="419"/>
    </row>
    <row r="130" spans="2:26" ht="46" customHeight="1">
      <c r="B130" s="147"/>
      <c r="C130" s="178"/>
      <c r="D130" s="179"/>
      <c r="E130" s="420"/>
      <c r="F130" s="421"/>
      <c r="G130" s="421"/>
      <c r="H130" s="421"/>
      <c r="I130" s="421"/>
      <c r="J130" s="421"/>
      <c r="K130" s="421"/>
      <c r="L130" s="421"/>
      <c r="M130" s="421"/>
      <c r="N130" s="421"/>
      <c r="O130" s="421"/>
      <c r="P130" s="421"/>
      <c r="Q130" s="421"/>
      <c r="R130" s="421"/>
      <c r="S130" s="421"/>
      <c r="T130" s="422"/>
    </row>
    <row r="131" spans="2:26" ht="20.5" customHeight="1">
      <c r="B131" s="147"/>
      <c r="C131" s="178"/>
      <c r="D131" s="179"/>
      <c r="E131" s="432" t="s">
        <v>164</v>
      </c>
      <c r="F131" s="433"/>
      <c r="G131" s="433"/>
      <c r="H131" s="433"/>
      <c r="I131" s="433"/>
      <c r="J131" s="433"/>
      <c r="K131" s="433"/>
      <c r="L131" s="433"/>
      <c r="M131" s="433"/>
      <c r="N131" s="433"/>
      <c r="O131" s="433"/>
      <c r="P131" s="433"/>
      <c r="Q131" s="433"/>
      <c r="R131" s="433"/>
      <c r="S131" s="433"/>
      <c r="T131" s="434"/>
      <c r="Y131" s="110"/>
    </row>
    <row r="132" spans="2:26" ht="20.5" customHeight="1">
      <c r="B132" s="147"/>
      <c r="C132" s="178"/>
      <c r="D132" s="179"/>
      <c r="E132" s="423" t="s">
        <v>216</v>
      </c>
      <c r="F132" s="424"/>
      <c r="G132" s="424"/>
      <c r="H132" s="424"/>
      <c r="I132" s="424"/>
      <c r="J132" s="424"/>
      <c r="K132" s="424"/>
      <c r="L132" s="424"/>
      <c r="M132" s="424"/>
      <c r="N132" s="424"/>
      <c r="O132" s="424"/>
      <c r="P132" s="424"/>
      <c r="Q132" s="424"/>
      <c r="R132" s="424"/>
      <c r="S132" s="424"/>
      <c r="T132" s="425"/>
      <c r="Y132" s="110"/>
    </row>
    <row r="133" spans="2:26" ht="20.5" customHeight="1">
      <c r="B133" s="147"/>
      <c r="C133" s="178"/>
      <c r="D133" s="179"/>
      <c r="E133" s="426"/>
      <c r="F133" s="427"/>
      <c r="G133" s="427"/>
      <c r="H133" s="427"/>
      <c r="I133" s="427"/>
      <c r="J133" s="427"/>
      <c r="K133" s="427"/>
      <c r="L133" s="427"/>
      <c r="M133" s="427"/>
      <c r="N133" s="427"/>
      <c r="O133" s="427"/>
      <c r="P133" s="427"/>
      <c r="Q133" s="427"/>
      <c r="R133" s="427"/>
      <c r="S133" s="427"/>
      <c r="T133" s="428"/>
      <c r="Y133" s="110"/>
    </row>
    <row r="134" spans="2:26" ht="105" customHeight="1">
      <c r="B134" s="147"/>
      <c r="C134" s="178"/>
      <c r="D134" s="179"/>
      <c r="E134" s="426"/>
      <c r="F134" s="427"/>
      <c r="G134" s="427"/>
      <c r="H134" s="427"/>
      <c r="I134" s="427"/>
      <c r="J134" s="427"/>
      <c r="K134" s="427"/>
      <c r="L134" s="427"/>
      <c r="M134" s="427"/>
      <c r="N134" s="427"/>
      <c r="O134" s="427"/>
      <c r="P134" s="427"/>
      <c r="Q134" s="427"/>
      <c r="R134" s="427"/>
      <c r="S134" s="427"/>
      <c r="T134" s="428"/>
      <c r="Y134" s="110"/>
    </row>
    <row r="135" spans="2:26" ht="20.5" customHeight="1">
      <c r="B135" s="147"/>
      <c r="C135" s="180"/>
      <c r="D135" s="181"/>
      <c r="E135" s="429"/>
      <c r="F135" s="430"/>
      <c r="G135" s="430"/>
      <c r="H135" s="430"/>
      <c r="I135" s="430"/>
      <c r="J135" s="430"/>
      <c r="K135" s="430"/>
      <c r="L135" s="430"/>
      <c r="M135" s="430"/>
      <c r="N135" s="430"/>
      <c r="O135" s="430"/>
      <c r="P135" s="430"/>
      <c r="Q135" s="430"/>
      <c r="R135" s="430"/>
      <c r="S135" s="430"/>
      <c r="T135" s="431"/>
    </row>
    <row r="136" spans="2:26" ht="37.5" customHeight="1">
      <c r="B136" s="157"/>
      <c r="C136" s="439" t="s">
        <v>150</v>
      </c>
      <c r="D136" s="440"/>
      <c r="E136" s="441"/>
      <c r="F136" s="441"/>
      <c r="G136" s="441"/>
      <c r="H136" s="441"/>
      <c r="I136" s="441"/>
      <c r="J136" s="441"/>
      <c r="K136" s="441"/>
      <c r="L136" s="441"/>
      <c r="M136" s="441"/>
      <c r="N136" s="441"/>
      <c r="O136" s="441"/>
      <c r="P136" s="441"/>
      <c r="Q136" s="441"/>
      <c r="R136" s="441"/>
      <c r="S136" s="441"/>
      <c r="T136" s="442"/>
    </row>
    <row r="137" spans="2:26" ht="21.65" customHeight="1">
      <c r="B137" s="150"/>
      <c r="C137" s="149"/>
      <c r="D137" s="110"/>
      <c r="E137" s="404" t="s">
        <v>183</v>
      </c>
      <c r="F137" s="405"/>
      <c r="G137" s="405"/>
      <c r="H137" s="405"/>
      <c r="I137" s="405"/>
      <c r="J137" s="405"/>
      <c r="K137" s="405"/>
      <c r="L137" s="405"/>
      <c r="M137" s="405"/>
      <c r="N137" s="405"/>
      <c r="O137" s="405"/>
      <c r="P137" s="405"/>
      <c r="Q137" s="405"/>
      <c r="R137" s="405"/>
      <c r="S137" s="405"/>
      <c r="T137" s="406"/>
      <c r="Z137" s="110"/>
    </row>
    <row r="138" spans="2:26" ht="21.65" customHeight="1">
      <c r="B138" s="150"/>
      <c r="C138" s="149"/>
      <c r="D138" s="110"/>
      <c r="E138" s="405"/>
      <c r="F138" s="405"/>
      <c r="G138" s="405"/>
      <c r="H138" s="405"/>
      <c r="I138" s="405"/>
      <c r="J138" s="405"/>
      <c r="K138" s="405"/>
      <c r="L138" s="405"/>
      <c r="M138" s="405"/>
      <c r="N138" s="405"/>
      <c r="O138" s="405"/>
      <c r="P138" s="405"/>
      <c r="Q138" s="405"/>
      <c r="R138" s="405"/>
      <c r="S138" s="405"/>
      <c r="T138" s="406"/>
      <c r="Z138" s="110"/>
    </row>
    <row r="139" spans="2:26" ht="41.5" customHeight="1" thickBot="1">
      <c r="B139" s="150"/>
      <c r="C139" s="149"/>
      <c r="D139" s="110"/>
      <c r="E139" s="405"/>
      <c r="F139" s="405"/>
      <c r="G139" s="405"/>
      <c r="H139" s="405"/>
      <c r="I139" s="405"/>
      <c r="J139" s="405"/>
      <c r="K139" s="405"/>
      <c r="L139" s="405"/>
      <c r="M139" s="405"/>
      <c r="N139" s="405"/>
      <c r="O139" s="405"/>
      <c r="P139" s="405"/>
      <c r="Q139" s="405"/>
      <c r="R139" s="405"/>
      <c r="S139" s="405"/>
      <c r="T139" s="406"/>
      <c r="Z139" s="110"/>
    </row>
    <row r="140" spans="2:26" s="172" customFormat="1" ht="35" customHeight="1">
      <c r="B140" s="456" t="s">
        <v>202</v>
      </c>
      <c r="C140" s="457"/>
      <c r="D140" s="457"/>
      <c r="E140" s="457"/>
      <c r="F140" s="457"/>
      <c r="G140" s="457"/>
      <c r="H140" s="457"/>
      <c r="I140" s="457"/>
      <c r="J140" s="457"/>
      <c r="K140" s="457"/>
      <c r="L140" s="457"/>
      <c r="M140" s="457"/>
      <c r="N140" s="457"/>
      <c r="O140" s="457"/>
      <c r="P140" s="457"/>
      <c r="Q140" s="457"/>
      <c r="R140" s="457"/>
      <c r="S140" s="457"/>
      <c r="T140" s="458"/>
    </row>
    <row r="141" spans="2:26" ht="20.5" customHeight="1">
      <c r="B141" s="182"/>
      <c r="C141" s="179"/>
      <c r="D141" s="179"/>
      <c r="E141" s="622" t="s">
        <v>201</v>
      </c>
      <c r="F141" s="622"/>
      <c r="G141" s="622"/>
      <c r="H141" s="622"/>
      <c r="I141" s="622"/>
      <c r="J141" s="622"/>
      <c r="K141" s="622"/>
      <c r="L141" s="622"/>
      <c r="M141" s="622"/>
      <c r="N141" s="622"/>
      <c r="O141" s="622"/>
      <c r="P141" s="622"/>
      <c r="Q141" s="622"/>
      <c r="R141" s="622"/>
      <c r="S141" s="622"/>
      <c r="T141" s="623"/>
    </row>
    <row r="142" spans="2:26" ht="21.75" customHeight="1">
      <c r="B142" s="182"/>
      <c r="C142" s="179"/>
      <c r="D142" s="179"/>
      <c r="E142" s="622"/>
      <c r="F142" s="622"/>
      <c r="G142" s="622"/>
      <c r="H142" s="622"/>
      <c r="I142" s="622"/>
      <c r="J142" s="622"/>
      <c r="K142" s="622"/>
      <c r="L142" s="622"/>
      <c r="M142" s="622"/>
      <c r="N142" s="622"/>
      <c r="O142" s="622"/>
      <c r="P142" s="622"/>
      <c r="Q142" s="622"/>
      <c r="R142" s="622"/>
      <c r="S142" s="622"/>
      <c r="T142" s="623"/>
      <c r="X142" s="110"/>
    </row>
    <row r="143" spans="2:26" ht="21.75" customHeight="1">
      <c r="B143" s="182"/>
      <c r="C143" s="179"/>
      <c r="D143" s="179"/>
      <c r="E143" s="622"/>
      <c r="F143" s="622"/>
      <c r="G143" s="622"/>
      <c r="H143" s="622"/>
      <c r="I143" s="622"/>
      <c r="J143" s="622"/>
      <c r="K143" s="622"/>
      <c r="L143" s="622"/>
      <c r="M143" s="622"/>
      <c r="N143" s="622"/>
      <c r="O143" s="622"/>
      <c r="P143" s="622"/>
      <c r="Q143" s="622"/>
      <c r="R143" s="622"/>
      <c r="S143" s="622"/>
      <c r="T143" s="623"/>
      <c r="X143" s="110"/>
    </row>
    <row r="144" spans="2:26" ht="21.75" customHeight="1" thickBot="1">
      <c r="B144" s="183"/>
      <c r="C144" s="184"/>
      <c r="D144" s="184"/>
      <c r="E144" s="624"/>
      <c r="F144" s="624"/>
      <c r="G144" s="624"/>
      <c r="H144" s="624"/>
      <c r="I144" s="624"/>
      <c r="J144" s="624"/>
      <c r="K144" s="624"/>
      <c r="L144" s="624"/>
      <c r="M144" s="624"/>
      <c r="N144" s="624"/>
      <c r="O144" s="624"/>
      <c r="P144" s="624"/>
      <c r="Q144" s="624"/>
      <c r="R144" s="624"/>
      <c r="S144" s="624"/>
      <c r="T144" s="625"/>
      <c r="X144" s="110"/>
    </row>
    <row r="145" spans="2:25" s="172" customFormat="1" ht="35" customHeight="1">
      <c r="B145" s="456" t="s">
        <v>203</v>
      </c>
      <c r="C145" s="457"/>
      <c r="D145" s="457"/>
      <c r="E145" s="457"/>
      <c r="F145" s="457"/>
      <c r="G145" s="457"/>
      <c r="H145" s="457"/>
      <c r="I145" s="457"/>
      <c r="J145" s="457"/>
      <c r="K145" s="457"/>
      <c r="L145" s="457"/>
      <c r="M145" s="457"/>
      <c r="N145" s="457"/>
      <c r="O145" s="457"/>
      <c r="P145" s="457"/>
      <c r="Q145" s="457"/>
      <c r="R145" s="457"/>
      <c r="S145" s="457"/>
      <c r="T145" s="458"/>
    </row>
    <row r="146" spans="2:25" ht="20.5" customHeight="1">
      <c r="B146" s="182"/>
      <c r="C146" s="179"/>
      <c r="D146" s="179"/>
      <c r="E146" s="622" t="s">
        <v>204</v>
      </c>
      <c r="F146" s="418"/>
      <c r="G146" s="418"/>
      <c r="H146" s="418"/>
      <c r="I146" s="418"/>
      <c r="J146" s="418"/>
      <c r="K146" s="418"/>
      <c r="L146" s="418"/>
      <c r="M146" s="418"/>
      <c r="N146" s="418"/>
      <c r="O146" s="418"/>
      <c r="P146" s="418"/>
      <c r="Q146" s="418"/>
      <c r="R146" s="418"/>
      <c r="S146" s="418"/>
      <c r="T146" s="419"/>
      <c r="X146" s="110"/>
    </row>
    <row r="147" spans="2:25" ht="21.75" customHeight="1">
      <c r="B147" s="182"/>
      <c r="C147" s="179"/>
      <c r="D147" s="179"/>
      <c r="E147" s="418"/>
      <c r="F147" s="418"/>
      <c r="G147" s="418"/>
      <c r="H147" s="418"/>
      <c r="I147" s="418"/>
      <c r="J147" s="418"/>
      <c r="K147" s="418"/>
      <c r="L147" s="418"/>
      <c r="M147" s="418"/>
      <c r="N147" s="418"/>
      <c r="O147" s="418"/>
      <c r="P147" s="418"/>
      <c r="Q147" s="418"/>
      <c r="R147" s="418"/>
      <c r="S147" s="418"/>
      <c r="T147" s="419"/>
      <c r="X147" s="110"/>
    </row>
    <row r="148" spans="2:25" ht="21.75" customHeight="1">
      <c r="B148" s="182"/>
      <c r="C148" s="179"/>
      <c r="D148" s="179"/>
      <c r="E148" s="418"/>
      <c r="F148" s="418"/>
      <c r="G148" s="418"/>
      <c r="H148" s="418"/>
      <c r="I148" s="418"/>
      <c r="J148" s="418"/>
      <c r="K148" s="418"/>
      <c r="L148" s="418"/>
      <c r="M148" s="418"/>
      <c r="N148" s="418"/>
      <c r="O148" s="418"/>
      <c r="P148" s="418"/>
      <c r="Q148" s="418"/>
      <c r="R148" s="418"/>
      <c r="S148" s="418"/>
      <c r="T148" s="419"/>
    </row>
    <row r="149" spans="2:25" ht="21.75" customHeight="1" thickBot="1">
      <c r="B149" s="183"/>
      <c r="C149" s="184"/>
      <c r="D149" s="184"/>
      <c r="E149" s="626"/>
      <c r="F149" s="626"/>
      <c r="G149" s="626"/>
      <c r="H149" s="626"/>
      <c r="I149" s="626"/>
      <c r="J149" s="626"/>
      <c r="K149" s="626"/>
      <c r="L149" s="626"/>
      <c r="M149" s="626"/>
      <c r="N149" s="626"/>
      <c r="O149" s="626"/>
      <c r="P149" s="626"/>
      <c r="Q149" s="626"/>
      <c r="R149" s="626"/>
      <c r="S149" s="626"/>
      <c r="T149" s="627"/>
    </row>
    <row r="150" spans="2:25" ht="24" customHeight="1">
      <c r="B150" s="452" t="s">
        <v>206</v>
      </c>
      <c r="C150" s="453"/>
      <c r="D150" s="453"/>
      <c r="E150" s="453"/>
      <c r="F150" s="453"/>
      <c r="G150" s="453"/>
      <c r="H150" s="453"/>
      <c r="I150" s="453"/>
      <c r="J150" s="453"/>
      <c r="K150" s="453"/>
      <c r="L150" s="453"/>
      <c r="M150" s="453"/>
      <c r="N150" s="453"/>
      <c r="O150" s="453"/>
      <c r="P150" s="453"/>
      <c r="Q150" s="453"/>
      <c r="R150" s="453"/>
      <c r="S150" s="453"/>
      <c r="T150" s="454"/>
    </row>
    <row r="151" spans="2:25" ht="24" customHeight="1">
      <c r="B151" s="185"/>
      <c r="C151" s="462" t="s">
        <v>185</v>
      </c>
      <c r="D151" s="462"/>
      <c r="E151" s="462"/>
      <c r="F151" s="462"/>
      <c r="G151" s="462"/>
      <c r="H151" s="462"/>
      <c r="I151" s="462"/>
      <c r="J151" s="462"/>
      <c r="K151" s="462"/>
      <c r="L151" s="462"/>
      <c r="M151" s="462"/>
      <c r="N151" s="462"/>
      <c r="O151" s="462"/>
      <c r="P151" s="462"/>
      <c r="Q151" s="462"/>
      <c r="R151" s="462"/>
      <c r="S151" s="462"/>
      <c r="T151" s="463"/>
    </row>
    <row r="152" spans="2:25" ht="74" customHeight="1">
      <c r="B152" s="185"/>
      <c r="C152" s="464"/>
      <c r="D152" s="464"/>
      <c r="E152" s="464"/>
      <c r="F152" s="464"/>
      <c r="G152" s="464"/>
      <c r="H152" s="464"/>
      <c r="I152" s="464"/>
      <c r="J152" s="464"/>
      <c r="K152" s="464"/>
      <c r="L152" s="464"/>
      <c r="M152" s="464"/>
      <c r="N152" s="464"/>
      <c r="O152" s="464"/>
      <c r="P152" s="464"/>
      <c r="Q152" s="464"/>
      <c r="R152" s="464"/>
      <c r="S152" s="464"/>
      <c r="T152" s="465"/>
    </row>
    <row r="153" spans="2:25" ht="22.75" customHeight="1">
      <c r="B153" s="186"/>
      <c r="C153" s="466" t="s">
        <v>151</v>
      </c>
      <c r="D153" s="467"/>
      <c r="E153" s="407" t="s">
        <v>159</v>
      </c>
      <c r="F153" s="466" t="s">
        <v>207</v>
      </c>
      <c r="G153" s="470"/>
      <c r="H153" s="471"/>
      <c r="I153" s="475" t="s">
        <v>78</v>
      </c>
      <c r="J153" s="476"/>
      <c r="K153" s="476"/>
      <c r="L153" s="476"/>
      <c r="M153" s="476"/>
      <c r="N153" s="476"/>
      <c r="O153" s="476"/>
      <c r="P153" s="476"/>
      <c r="Q153" s="476"/>
      <c r="R153" s="476"/>
      <c r="S153" s="476"/>
      <c r="T153" s="477"/>
    </row>
    <row r="154" spans="2:25" ht="33" customHeight="1">
      <c r="B154" s="187"/>
      <c r="C154" s="468"/>
      <c r="D154" s="469"/>
      <c r="E154" s="408"/>
      <c r="F154" s="472"/>
      <c r="G154" s="473"/>
      <c r="H154" s="474"/>
      <c r="I154" s="407" t="s">
        <v>77</v>
      </c>
      <c r="J154" s="478"/>
      <c r="K154" s="478"/>
      <c r="L154" s="407" t="s">
        <v>76</v>
      </c>
      <c r="M154" s="478"/>
      <c r="N154" s="478"/>
      <c r="O154" s="466" t="s">
        <v>75</v>
      </c>
      <c r="P154" s="470"/>
      <c r="Q154" s="471"/>
      <c r="R154" s="466" t="s">
        <v>74</v>
      </c>
      <c r="S154" s="470"/>
      <c r="T154" s="506"/>
      <c r="V154" s="152" t="s">
        <v>73</v>
      </c>
      <c r="Y154" s="110"/>
    </row>
    <row r="155" spans="2:25" ht="49.25" customHeight="1" thickBot="1">
      <c r="B155" s="146"/>
      <c r="C155" s="409" t="s">
        <v>184</v>
      </c>
      <c r="D155" s="410"/>
      <c r="E155" s="174"/>
      <c r="F155" s="493">
        <v>100000</v>
      </c>
      <c r="G155" s="493"/>
      <c r="H155" s="493"/>
      <c r="I155" s="488" t="s">
        <v>71</v>
      </c>
      <c r="J155" s="489"/>
      <c r="K155" s="489"/>
      <c r="L155" s="488" t="s">
        <v>71</v>
      </c>
      <c r="M155" s="489"/>
      <c r="N155" s="489"/>
      <c r="O155" s="490" t="s">
        <v>71</v>
      </c>
      <c r="P155" s="491"/>
      <c r="Q155" s="491"/>
      <c r="R155" s="488" t="s">
        <v>71</v>
      </c>
      <c r="S155" s="489"/>
      <c r="T155" s="492"/>
      <c r="V155" s="151" t="str">
        <f>IF('別記様式第1号-1　Ⅱ'!$D$12='別記様式第1号-2　Ⅰ～Ⅲ'!F155,"○","☓")</f>
        <v>☓</v>
      </c>
      <c r="Y155" s="131" t="s">
        <v>72</v>
      </c>
    </row>
    <row r="156" spans="2:25" ht="24" customHeight="1">
      <c r="B156" s="503" t="s">
        <v>167</v>
      </c>
      <c r="C156" s="504"/>
      <c r="D156" s="504"/>
      <c r="E156" s="504"/>
      <c r="F156" s="504"/>
      <c r="G156" s="504"/>
      <c r="H156" s="504"/>
      <c r="I156" s="504"/>
      <c r="J156" s="504"/>
      <c r="K156" s="504"/>
      <c r="L156" s="504"/>
      <c r="M156" s="504"/>
      <c r="N156" s="504"/>
      <c r="O156" s="504"/>
      <c r="P156" s="504"/>
      <c r="Q156" s="504"/>
      <c r="R156" s="504"/>
      <c r="S156" s="504"/>
      <c r="T156" s="505"/>
      <c r="V156" s="151"/>
      <c r="Y156" s="131" t="s">
        <v>71</v>
      </c>
    </row>
    <row r="157" spans="2:25" ht="18" customHeight="1">
      <c r="B157" s="494" t="s">
        <v>80</v>
      </c>
      <c r="C157" s="495"/>
      <c r="D157" s="495"/>
      <c r="E157" s="495"/>
      <c r="F157" s="495"/>
      <c r="G157" s="495"/>
      <c r="H157" s="495"/>
      <c r="I157" s="496" t="s">
        <v>152</v>
      </c>
      <c r="J157" s="495"/>
      <c r="K157" s="495"/>
      <c r="L157" s="495"/>
      <c r="M157" s="495"/>
      <c r="N157" s="497"/>
      <c r="O157" s="495" t="s">
        <v>79</v>
      </c>
      <c r="P157" s="495"/>
      <c r="Q157" s="495"/>
      <c r="R157" s="495"/>
      <c r="S157" s="495"/>
      <c r="T157" s="498"/>
      <c r="V157" s="151"/>
    </row>
    <row r="158" spans="2:25" ht="166" customHeight="1" thickBot="1">
      <c r="B158" s="499" t="s">
        <v>186</v>
      </c>
      <c r="C158" s="500"/>
      <c r="D158" s="500"/>
      <c r="E158" s="500"/>
      <c r="F158" s="500"/>
      <c r="G158" s="500"/>
      <c r="H158" s="500"/>
      <c r="I158" s="501" t="s">
        <v>187</v>
      </c>
      <c r="J158" s="500"/>
      <c r="K158" s="500"/>
      <c r="L158" s="500"/>
      <c r="M158" s="500"/>
      <c r="N158" s="500"/>
      <c r="O158" s="501" t="s">
        <v>188</v>
      </c>
      <c r="P158" s="500"/>
      <c r="Q158" s="500"/>
      <c r="R158" s="500"/>
      <c r="S158" s="500"/>
      <c r="T158" s="502"/>
      <c r="V158" s="151"/>
    </row>
    <row r="159" spans="2:25" ht="24" customHeight="1">
      <c r="B159" s="452" t="s">
        <v>168</v>
      </c>
      <c r="C159" s="453"/>
      <c r="D159" s="453"/>
      <c r="E159" s="453"/>
      <c r="F159" s="453"/>
      <c r="G159" s="453"/>
      <c r="H159" s="453"/>
      <c r="I159" s="453"/>
      <c r="J159" s="453"/>
      <c r="K159" s="453"/>
      <c r="L159" s="453"/>
      <c r="M159" s="453"/>
      <c r="N159" s="453"/>
      <c r="O159" s="453"/>
      <c r="P159" s="453"/>
      <c r="Q159" s="453"/>
      <c r="R159" s="453"/>
      <c r="S159" s="453"/>
      <c r="T159" s="454"/>
    </row>
    <row r="160" spans="2:25" ht="110" customHeight="1">
      <c r="B160" s="153"/>
      <c r="C160" s="439" t="s">
        <v>157</v>
      </c>
      <c r="D160" s="440"/>
      <c r="E160" s="441"/>
      <c r="F160" s="441"/>
      <c r="G160" s="441"/>
      <c r="H160" s="441"/>
      <c r="I160" s="441"/>
      <c r="J160" s="441"/>
      <c r="K160" s="441"/>
      <c r="L160" s="441"/>
      <c r="M160" s="441"/>
      <c r="N160" s="441"/>
      <c r="O160" s="441"/>
      <c r="P160" s="441"/>
      <c r="Q160" s="441"/>
      <c r="R160" s="441"/>
      <c r="S160" s="441"/>
      <c r="T160" s="442"/>
      <c r="X160" s="131" t="s">
        <v>70</v>
      </c>
    </row>
    <row r="161" spans="2:24" ht="28.75" customHeight="1">
      <c r="B161" s="147"/>
      <c r="C161" s="149"/>
      <c r="D161" s="110"/>
      <c r="E161" s="404" t="s">
        <v>189</v>
      </c>
      <c r="F161" s="405"/>
      <c r="G161" s="405"/>
      <c r="H161" s="405"/>
      <c r="I161" s="405"/>
      <c r="J161" s="405"/>
      <c r="K161" s="405"/>
      <c r="L161" s="405"/>
      <c r="M161" s="405"/>
      <c r="N161" s="405"/>
      <c r="O161" s="405"/>
      <c r="P161" s="405"/>
      <c r="Q161" s="405"/>
      <c r="R161" s="405"/>
      <c r="S161" s="405"/>
      <c r="T161" s="406"/>
    </row>
    <row r="162" spans="2:24" ht="28.75" customHeight="1">
      <c r="B162" s="147"/>
      <c r="C162" s="149"/>
      <c r="D162" s="110"/>
      <c r="E162" s="405"/>
      <c r="F162" s="405"/>
      <c r="G162" s="405"/>
      <c r="H162" s="405"/>
      <c r="I162" s="405"/>
      <c r="J162" s="405"/>
      <c r="K162" s="405"/>
      <c r="L162" s="405"/>
      <c r="M162" s="405"/>
      <c r="N162" s="405"/>
      <c r="O162" s="405"/>
      <c r="P162" s="405"/>
      <c r="Q162" s="405"/>
      <c r="R162" s="405"/>
      <c r="S162" s="405"/>
      <c r="T162" s="406"/>
      <c r="X162" s="131" t="s">
        <v>69</v>
      </c>
    </row>
    <row r="163" spans="2:24" ht="28.75" customHeight="1">
      <c r="B163" s="147"/>
      <c r="C163" s="149"/>
      <c r="D163" s="110"/>
      <c r="E163" s="405"/>
      <c r="F163" s="405"/>
      <c r="G163" s="405"/>
      <c r="H163" s="405"/>
      <c r="I163" s="405"/>
      <c r="J163" s="405"/>
      <c r="K163" s="405"/>
      <c r="L163" s="405"/>
      <c r="M163" s="405"/>
      <c r="N163" s="405"/>
      <c r="O163" s="405"/>
      <c r="P163" s="405"/>
      <c r="Q163" s="405"/>
      <c r="R163" s="405"/>
      <c r="S163" s="405"/>
      <c r="T163" s="406"/>
    </row>
    <row r="164" spans="2:24" ht="11" customHeight="1">
      <c r="B164" s="147"/>
      <c r="C164" s="149"/>
      <c r="D164" s="110"/>
      <c r="E164" s="405"/>
      <c r="F164" s="405"/>
      <c r="G164" s="405"/>
      <c r="H164" s="405"/>
      <c r="I164" s="405"/>
      <c r="J164" s="405"/>
      <c r="K164" s="405"/>
      <c r="L164" s="405"/>
      <c r="M164" s="405"/>
      <c r="N164" s="405"/>
      <c r="O164" s="405"/>
      <c r="P164" s="405"/>
      <c r="Q164" s="405"/>
      <c r="R164" s="405"/>
      <c r="S164" s="405"/>
      <c r="T164" s="406"/>
    </row>
    <row r="165" spans="2:24" ht="28.75" customHeight="1">
      <c r="B165" s="147"/>
      <c r="C165" s="149"/>
      <c r="D165" s="110"/>
      <c r="E165" s="405"/>
      <c r="F165" s="405"/>
      <c r="G165" s="405"/>
      <c r="H165" s="405"/>
      <c r="I165" s="405"/>
      <c r="J165" s="405"/>
      <c r="K165" s="405"/>
      <c r="L165" s="405"/>
      <c r="M165" s="405"/>
      <c r="N165" s="405"/>
      <c r="O165" s="405"/>
      <c r="P165" s="405"/>
      <c r="Q165" s="405"/>
      <c r="R165" s="405"/>
      <c r="S165" s="405"/>
      <c r="T165" s="406"/>
    </row>
    <row r="166" spans="2:24" ht="28.75" customHeight="1">
      <c r="B166" s="154"/>
      <c r="C166" s="439" t="s">
        <v>153</v>
      </c>
      <c r="D166" s="440"/>
      <c r="E166" s="440"/>
      <c r="F166" s="440"/>
      <c r="G166" s="440"/>
      <c r="H166" s="440"/>
      <c r="I166" s="440"/>
      <c r="J166" s="440"/>
      <c r="K166" s="440"/>
      <c r="L166" s="440"/>
      <c r="M166" s="440"/>
      <c r="N166" s="440"/>
      <c r="O166" s="440"/>
      <c r="P166" s="440"/>
      <c r="Q166" s="440"/>
      <c r="R166" s="440"/>
      <c r="S166" s="440"/>
      <c r="T166" s="480"/>
    </row>
    <row r="167" spans="2:24" ht="28.75" customHeight="1">
      <c r="B167" s="147"/>
      <c r="C167" s="149"/>
      <c r="D167" s="110"/>
      <c r="E167" s="404" t="s">
        <v>190</v>
      </c>
      <c r="F167" s="404"/>
      <c r="G167" s="404"/>
      <c r="H167" s="404"/>
      <c r="I167" s="404"/>
      <c r="J167" s="404"/>
      <c r="K167" s="404"/>
      <c r="L167" s="404"/>
      <c r="M167" s="404"/>
      <c r="N167" s="404"/>
      <c r="O167" s="404"/>
      <c r="P167" s="404"/>
      <c r="Q167" s="404"/>
      <c r="R167" s="404"/>
      <c r="S167" s="404"/>
      <c r="T167" s="449"/>
    </row>
    <row r="168" spans="2:24" ht="28.75" customHeight="1">
      <c r="B168" s="147"/>
      <c r="C168" s="149"/>
      <c r="D168" s="110"/>
      <c r="E168" s="404"/>
      <c r="F168" s="404"/>
      <c r="G168" s="404"/>
      <c r="H168" s="404"/>
      <c r="I168" s="404"/>
      <c r="J168" s="404"/>
      <c r="K168" s="404"/>
      <c r="L168" s="404"/>
      <c r="M168" s="404"/>
      <c r="N168" s="404"/>
      <c r="O168" s="404"/>
      <c r="P168" s="404"/>
      <c r="Q168" s="404"/>
      <c r="R168" s="404"/>
      <c r="S168" s="404"/>
      <c r="T168" s="449"/>
    </row>
    <row r="169" spans="2:24" ht="28.75" customHeight="1">
      <c r="B169" s="147"/>
      <c r="C169" s="149"/>
      <c r="D169" s="110"/>
      <c r="E169" s="404"/>
      <c r="F169" s="404"/>
      <c r="G169" s="404"/>
      <c r="H169" s="404"/>
      <c r="I169" s="404"/>
      <c r="J169" s="404"/>
      <c r="K169" s="404"/>
      <c r="L169" s="404"/>
      <c r="M169" s="404"/>
      <c r="N169" s="404"/>
      <c r="O169" s="404"/>
      <c r="P169" s="404"/>
      <c r="Q169" s="404"/>
      <c r="R169" s="404"/>
      <c r="S169" s="404"/>
      <c r="T169" s="449"/>
    </row>
    <row r="170" spans="2:24" ht="28.75" customHeight="1">
      <c r="B170" s="147"/>
      <c r="C170" s="149"/>
      <c r="D170" s="110"/>
      <c r="E170" s="404"/>
      <c r="F170" s="404"/>
      <c r="G170" s="404"/>
      <c r="H170" s="404"/>
      <c r="I170" s="404"/>
      <c r="J170" s="404"/>
      <c r="K170" s="404"/>
      <c r="L170" s="404"/>
      <c r="M170" s="404"/>
      <c r="N170" s="404"/>
      <c r="O170" s="404"/>
      <c r="P170" s="404"/>
      <c r="Q170" s="404"/>
      <c r="R170" s="404"/>
      <c r="S170" s="404"/>
      <c r="T170" s="449"/>
    </row>
    <row r="171" spans="2:24" ht="28.75" customHeight="1">
      <c r="B171" s="157"/>
      <c r="C171" s="439" t="s">
        <v>139</v>
      </c>
      <c r="D171" s="440"/>
      <c r="E171" s="441"/>
      <c r="F171" s="441"/>
      <c r="G171" s="441"/>
      <c r="H171" s="441"/>
      <c r="I171" s="441"/>
      <c r="J171" s="441"/>
      <c r="K171" s="441"/>
      <c r="L171" s="441"/>
      <c r="M171" s="441"/>
      <c r="N171" s="441"/>
      <c r="O171" s="441"/>
      <c r="P171" s="441"/>
      <c r="Q171" s="441"/>
      <c r="R171" s="441"/>
      <c r="S171" s="441"/>
      <c r="T171" s="442"/>
    </row>
    <row r="172" spans="2:24" ht="28.75" customHeight="1">
      <c r="B172" s="150"/>
      <c r="C172" s="149"/>
      <c r="D172" s="110"/>
      <c r="E172" s="404" t="s">
        <v>191</v>
      </c>
      <c r="F172" s="405"/>
      <c r="G172" s="405"/>
      <c r="H172" s="405"/>
      <c r="I172" s="405"/>
      <c r="J172" s="405"/>
      <c r="K172" s="405"/>
      <c r="L172" s="405"/>
      <c r="M172" s="405"/>
      <c r="N172" s="405"/>
      <c r="O172" s="405"/>
      <c r="P172" s="405"/>
      <c r="Q172" s="405"/>
      <c r="R172" s="405"/>
      <c r="S172" s="405"/>
      <c r="T172" s="406"/>
    </row>
    <row r="173" spans="2:24" ht="28.75" customHeight="1">
      <c r="B173" s="147"/>
      <c r="C173" s="149"/>
      <c r="D173" s="110"/>
      <c r="E173" s="404"/>
      <c r="F173" s="405"/>
      <c r="G173" s="405"/>
      <c r="H173" s="405"/>
      <c r="I173" s="405"/>
      <c r="J173" s="405"/>
      <c r="K173" s="405"/>
      <c r="L173" s="405"/>
      <c r="M173" s="405"/>
      <c r="N173" s="405"/>
      <c r="O173" s="405"/>
      <c r="P173" s="405"/>
      <c r="Q173" s="405"/>
      <c r="R173" s="405"/>
      <c r="S173" s="405"/>
      <c r="T173" s="406"/>
    </row>
    <row r="174" spans="2:24" ht="28.75" customHeight="1">
      <c r="B174" s="147"/>
      <c r="C174" s="149"/>
      <c r="D174" s="110"/>
      <c r="E174" s="405"/>
      <c r="F174" s="405"/>
      <c r="G174" s="405"/>
      <c r="H174" s="405"/>
      <c r="I174" s="405"/>
      <c r="J174" s="405"/>
      <c r="K174" s="405"/>
      <c r="L174" s="405"/>
      <c r="M174" s="405"/>
      <c r="N174" s="405"/>
      <c r="O174" s="405"/>
      <c r="P174" s="405"/>
      <c r="Q174" s="405"/>
      <c r="R174" s="405"/>
      <c r="S174" s="405"/>
      <c r="T174" s="406"/>
    </row>
    <row r="175" spans="2:24" ht="28.75" customHeight="1" thickBot="1">
      <c r="B175" s="150"/>
      <c r="C175" s="149"/>
      <c r="D175" s="110"/>
      <c r="E175" s="405"/>
      <c r="F175" s="405"/>
      <c r="G175" s="405"/>
      <c r="H175" s="405"/>
      <c r="I175" s="405"/>
      <c r="J175" s="405"/>
      <c r="K175" s="405"/>
      <c r="L175" s="405"/>
      <c r="M175" s="405"/>
      <c r="N175" s="405"/>
      <c r="O175" s="405"/>
      <c r="P175" s="405"/>
      <c r="Q175" s="405"/>
      <c r="R175" s="405"/>
      <c r="S175" s="405"/>
      <c r="T175" s="406"/>
    </row>
    <row r="176" spans="2:24" ht="28.75" customHeight="1">
      <c r="B176" s="452" t="s">
        <v>169</v>
      </c>
      <c r="C176" s="453"/>
      <c r="D176" s="453"/>
      <c r="E176" s="453"/>
      <c r="F176" s="453"/>
      <c r="G176" s="453"/>
      <c r="H176" s="453"/>
      <c r="I176" s="453"/>
      <c r="J176" s="453"/>
      <c r="K176" s="453"/>
      <c r="L176" s="453"/>
      <c r="M176" s="453"/>
      <c r="N176" s="453"/>
      <c r="O176" s="453"/>
      <c r="P176" s="453"/>
      <c r="Q176" s="453"/>
      <c r="R176" s="453"/>
      <c r="S176" s="453"/>
      <c r="T176" s="454"/>
    </row>
    <row r="177" spans="2:22" ht="48" customHeight="1">
      <c r="B177" s="150"/>
      <c r="C177" s="439" t="s">
        <v>154</v>
      </c>
      <c r="D177" s="440"/>
      <c r="E177" s="440"/>
      <c r="F177" s="440"/>
      <c r="G177" s="440"/>
      <c r="H177" s="440"/>
      <c r="I177" s="440"/>
      <c r="J177" s="440"/>
      <c r="K177" s="440"/>
      <c r="L177" s="440"/>
      <c r="M177" s="440"/>
      <c r="N177" s="440"/>
      <c r="O177" s="440"/>
      <c r="P177" s="440"/>
      <c r="Q177" s="440"/>
      <c r="R177" s="440"/>
      <c r="S177" s="440"/>
      <c r="T177" s="480"/>
    </row>
    <row r="178" spans="2:22" ht="88.5" customHeight="1">
      <c r="B178" s="150"/>
      <c r="C178" s="149"/>
      <c r="D178" s="110"/>
      <c r="E178" s="404" t="s">
        <v>192</v>
      </c>
      <c r="F178" s="405"/>
      <c r="G178" s="405"/>
      <c r="H178" s="405"/>
      <c r="I178" s="405"/>
      <c r="J178" s="405"/>
      <c r="K178" s="405"/>
      <c r="L178" s="405"/>
      <c r="M178" s="405"/>
      <c r="N178" s="405"/>
      <c r="O178" s="405"/>
      <c r="P178" s="405"/>
      <c r="Q178" s="405"/>
      <c r="R178" s="405"/>
      <c r="S178" s="405"/>
      <c r="T178" s="406"/>
    </row>
    <row r="179" spans="2:22" ht="30.5" customHeight="1">
      <c r="B179" s="150"/>
      <c r="C179" s="439" t="s">
        <v>140</v>
      </c>
      <c r="D179" s="440"/>
      <c r="E179" s="440"/>
      <c r="F179" s="440"/>
      <c r="G179" s="440"/>
      <c r="H179" s="440"/>
      <c r="I179" s="440"/>
      <c r="J179" s="440"/>
      <c r="K179" s="440"/>
      <c r="L179" s="440"/>
      <c r="M179" s="440"/>
      <c r="N179" s="440"/>
      <c r="O179" s="440"/>
      <c r="P179" s="440"/>
      <c r="Q179" s="440"/>
      <c r="R179" s="440"/>
      <c r="S179" s="440"/>
      <c r="T179" s="480"/>
    </row>
    <row r="180" spans="2:22" ht="118.5" customHeight="1">
      <c r="B180" s="150"/>
      <c r="C180" s="149"/>
      <c r="D180" s="110"/>
      <c r="E180" s="404" t="s">
        <v>193</v>
      </c>
      <c r="F180" s="405"/>
      <c r="G180" s="405"/>
      <c r="H180" s="405"/>
      <c r="I180" s="405"/>
      <c r="J180" s="405"/>
      <c r="K180" s="405"/>
      <c r="L180" s="405"/>
      <c r="M180" s="405"/>
      <c r="N180" s="405"/>
      <c r="O180" s="405"/>
      <c r="P180" s="405"/>
      <c r="Q180" s="405"/>
      <c r="R180" s="405"/>
      <c r="S180" s="405"/>
      <c r="T180" s="406"/>
    </row>
    <row r="181" spans="2:22" ht="23" customHeight="1">
      <c r="B181" s="157"/>
      <c r="C181" s="483" t="s">
        <v>141</v>
      </c>
      <c r="D181" s="404"/>
      <c r="E181" s="405"/>
      <c r="F181" s="405"/>
      <c r="G181" s="405"/>
      <c r="H181" s="405"/>
      <c r="I181" s="405"/>
      <c r="J181" s="405"/>
      <c r="K181" s="405"/>
      <c r="L181" s="405"/>
      <c r="M181" s="405"/>
      <c r="N181" s="405"/>
      <c r="O181" s="405"/>
      <c r="P181" s="405"/>
      <c r="Q181" s="405"/>
      <c r="R181" s="405"/>
      <c r="S181" s="405"/>
      <c r="T181" s="406"/>
    </row>
    <row r="182" spans="2:22" ht="30" customHeight="1">
      <c r="B182" s="150"/>
      <c r="C182" s="149"/>
      <c r="D182" s="110"/>
      <c r="E182" s="404" t="s">
        <v>194</v>
      </c>
      <c r="F182" s="404"/>
      <c r="G182" s="404"/>
      <c r="H182" s="404"/>
      <c r="I182" s="404"/>
      <c r="J182" s="404"/>
      <c r="K182" s="404"/>
      <c r="L182" s="404"/>
      <c r="M182" s="404"/>
      <c r="N182" s="404"/>
      <c r="O182" s="404"/>
      <c r="P182" s="404"/>
      <c r="Q182" s="404"/>
      <c r="R182" s="404"/>
      <c r="S182" s="404"/>
      <c r="T182" s="449"/>
    </row>
    <row r="183" spans="2:22" ht="25.5" customHeight="1">
      <c r="B183" s="150"/>
      <c r="C183" s="149"/>
      <c r="D183" s="110"/>
      <c r="E183" s="404"/>
      <c r="F183" s="404"/>
      <c r="G183" s="404"/>
      <c r="H183" s="404"/>
      <c r="I183" s="404"/>
      <c r="J183" s="404"/>
      <c r="K183" s="404"/>
      <c r="L183" s="404"/>
      <c r="M183" s="404"/>
      <c r="N183" s="404"/>
      <c r="O183" s="404"/>
      <c r="P183" s="404"/>
      <c r="Q183" s="404"/>
      <c r="R183" s="404"/>
      <c r="S183" s="404"/>
      <c r="T183" s="449"/>
    </row>
    <row r="184" spans="2:22" ht="14.5" customHeight="1" thickBot="1">
      <c r="B184" s="148"/>
      <c r="C184" s="156"/>
      <c r="D184" s="145"/>
      <c r="E184" s="450"/>
      <c r="F184" s="450"/>
      <c r="G184" s="450"/>
      <c r="H184" s="450"/>
      <c r="I184" s="450"/>
      <c r="J184" s="450"/>
      <c r="K184" s="450"/>
      <c r="L184" s="450"/>
      <c r="M184" s="450"/>
      <c r="N184" s="450"/>
      <c r="O184" s="450"/>
      <c r="P184" s="450"/>
      <c r="Q184" s="450"/>
      <c r="R184" s="450"/>
      <c r="S184" s="450"/>
      <c r="T184" s="451"/>
    </row>
    <row r="185" spans="2:22" ht="15" customHeight="1">
      <c r="B185" s="110"/>
      <c r="C185" s="110"/>
      <c r="D185" s="110"/>
      <c r="E185" s="110"/>
      <c r="F185" s="110"/>
      <c r="G185" s="110"/>
      <c r="H185" s="110"/>
      <c r="I185" s="110"/>
      <c r="J185" s="110"/>
      <c r="K185" s="110"/>
      <c r="L185" s="110"/>
      <c r="M185" s="110"/>
      <c r="N185" s="110"/>
      <c r="O185" s="110"/>
      <c r="P185" s="110"/>
      <c r="Q185" s="110"/>
      <c r="R185" s="110"/>
      <c r="S185" s="110"/>
      <c r="T185" s="110"/>
    </row>
    <row r="186" spans="2:22">
      <c r="B186" s="142" t="s">
        <v>68</v>
      </c>
      <c r="C186" s="142"/>
      <c r="D186" s="142"/>
      <c r="E186" s="142"/>
      <c r="F186" s="142"/>
      <c r="G186" s="142"/>
      <c r="H186" s="142"/>
      <c r="I186" s="142"/>
      <c r="J186" s="142"/>
      <c r="K186" s="142"/>
      <c r="L186" s="142"/>
      <c r="M186" s="142"/>
      <c r="N186" s="142"/>
      <c r="O186" s="142"/>
      <c r="P186" s="142"/>
      <c r="Q186" s="142"/>
      <c r="R186" s="142"/>
      <c r="S186" s="142"/>
      <c r="T186" s="142"/>
      <c r="U186" s="142"/>
      <c r="V186" s="142"/>
    </row>
    <row r="187" spans="2:22">
      <c r="B187" s="144" t="s">
        <v>67</v>
      </c>
      <c r="C187" s="459" t="s">
        <v>124</v>
      </c>
      <c r="D187" s="459"/>
      <c r="E187" s="460"/>
      <c r="F187" s="460"/>
      <c r="G187" s="460"/>
      <c r="H187" s="460"/>
      <c r="I187" s="460"/>
      <c r="J187" s="460"/>
      <c r="K187" s="460"/>
      <c r="L187" s="460"/>
      <c r="M187" s="460"/>
      <c r="N187" s="460"/>
      <c r="O187" s="460"/>
      <c r="P187" s="460"/>
      <c r="Q187" s="460"/>
      <c r="R187" s="460"/>
      <c r="S187" s="460"/>
      <c r="T187" s="460"/>
      <c r="U187" s="142"/>
      <c r="V187" s="142"/>
    </row>
    <row r="188" spans="2:22">
      <c r="B188" s="142"/>
      <c r="C188" s="460"/>
      <c r="D188" s="460"/>
      <c r="E188" s="460"/>
      <c r="F188" s="460"/>
      <c r="G188" s="460"/>
      <c r="H188" s="460"/>
      <c r="I188" s="460"/>
      <c r="J188" s="460"/>
      <c r="K188" s="460"/>
      <c r="L188" s="460"/>
      <c r="M188" s="460"/>
      <c r="N188" s="460"/>
      <c r="O188" s="460"/>
      <c r="P188" s="460"/>
      <c r="Q188" s="460"/>
      <c r="R188" s="460"/>
      <c r="S188" s="460"/>
      <c r="T188" s="460"/>
    </row>
    <row r="189" spans="2:22">
      <c r="B189" s="142" t="s">
        <v>66</v>
      </c>
      <c r="C189" s="459" t="s">
        <v>127</v>
      </c>
      <c r="D189" s="459"/>
      <c r="E189" s="460"/>
      <c r="F189" s="460"/>
      <c r="G189" s="460"/>
      <c r="H189" s="460"/>
      <c r="I189" s="460"/>
      <c r="J189" s="460"/>
      <c r="K189" s="460"/>
      <c r="L189" s="460"/>
      <c r="M189" s="460"/>
      <c r="N189" s="460"/>
      <c r="O189" s="460"/>
      <c r="P189" s="460"/>
      <c r="Q189" s="460"/>
      <c r="R189" s="460"/>
      <c r="S189" s="460"/>
      <c r="T189" s="460"/>
    </row>
    <row r="190" spans="2:22">
      <c r="B190" s="142" t="s">
        <v>65</v>
      </c>
      <c r="C190" s="142"/>
      <c r="D190" s="142"/>
      <c r="E190" s="142"/>
      <c r="F190" s="142"/>
      <c r="G190" s="142"/>
      <c r="H190" s="142"/>
      <c r="I190" s="142"/>
      <c r="J190" s="142"/>
      <c r="K190" s="142"/>
      <c r="L190" s="142"/>
      <c r="M190" s="142"/>
      <c r="N190" s="142"/>
      <c r="O190" s="142"/>
      <c r="P190" s="142"/>
      <c r="Q190" s="142"/>
      <c r="R190" s="142"/>
      <c r="S190" s="142"/>
      <c r="T190" s="142"/>
    </row>
    <row r="191" spans="2:22">
      <c r="B191" s="143" t="s">
        <v>125</v>
      </c>
      <c r="C191" s="142"/>
      <c r="D191" s="142"/>
      <c r="E191" s="142"/>
      <c r="F191" s="142"/>
      <c r="G191" s="142"/>
      <c r="H191" s="142"/>
      <c r="I191" s="142"/>
      <c r="J191" s="142"/>
      <c r="K191" s="142"/>
      <c r="L191" s="142"/>
      <c r="M191" s="142"/>
      <c r="N191" s="142"/>
      <c r="O191" s="142"/>
      <c r="P191" s="142"/>
      <c r="Q191" s="142"/>
      <c r="R191" s="142"/>
      <c r="S191" s="142"/>
      <c r="T191" s="142"/>
    </row>
    <row r="192" spans="2:22">
      <c r="B192" s="143" t="s">
        <v>126</v>
      </c>
      <c r="C192" s="142"/>
      <c r="D192" s="142"/>
      <c r="E192" s="142"/>
      <c r="F192" s="142"/>
      <c r="G192" s="142"/>
      <c r="H192" s="142"/>
      <c r="I192" s="142"/>
      <c r="J192" s="142"/>
      <c r="K192" s="142"/>
      <c r="L192" s="142"/>
      <c r="M192" s="142"/>
      <c r="N192" s="142"/>
      <c r="O192" s="142"/>
      <c r="P192" s="142"/>
      <c r="Q192" s="142"/>
      <c r="R192" s="142"/>
      <c r="S192" s="142"/>
      <c r="T192" s="142"/>
    </row>
    <row r="195" spans="1:25" s="132" customFormat="1" ht="27" customHeight="1">
      <c r="A195" s="141"/>
      <c r="B195" s="461"/>
      <c r="C195" s="461"/>
      <c r="D195" s="461"/>
      <c r="E195" s="461"/>
      <c r="F195" s="141"/>
      <c r="G195" s="141"/>
      <c r="H195" s="141"/>
      <c r="I195" s="141"/>
      <c r="J195" s="141"/>
      <c r="K195" s="141"/>
      <c r="L195" s="141"/>
      <c r="M195" s="140"/>
      <c r="N195" s="140"/>
      <c r="O195" s="140"/>
      <c r="P195" s="140"/>
      <c r="Q195" s="140"/>
      <c r="R195" s="481"/>
      <c r="S195" s="481"/>
      <c r="T195" s="481"/>
      <c r="U195" s="134"/>
      <c r="V195" s="134"/>
    </row>
    <row r="196" spans="1:25" s="132" customFormat="1" ht="12" customHeight="1">
      <c r="M196" s="134"/>
      <c r="N196" s="134"/>
      <c r="O196" s="134"/>
      <c r="P196" s="134"/>
      <c r="Q196" s="134"/>
      <c r="R196" s="139"/>
      <c r="S196" s="139"/>
      <c r="T196" s="139"/>
      <c r="U196" s="134"/>
      <c r="V196" s="134"/>
    </row>
    <row r="197" spans="1:25" ht="23.5">
      <c r="A197" s="479" t="s">
        <v>117</v>
      </c>
      <c r="B197" s="479"/>
      <c r="C197" s="479"/>
      <c r="D197" s="479"/>
      <c r="E197" s="479"/>
      <c r="F197" s="479"/>
      <c r="G197" s="479"/>
      <c r="H197" s="479"/>
      <c r="I197" s="479"/>
      <c r="J197" s="479"/>
      <c r="K197" s="479"/>
      <c r="L197" s="479"/>
      <c r="M197" s="479"/>
      <c r="N197" s="479"/>
      <c r="O197" s="479"/>
      <c r="P197" s="479"/>
      <c r="Q197" s="479"/>
      <c r="R197" s="479"/>
      <c r="S197" s="479"/>
      <c r="T197" s="479"/>
      <c r="U197" s="137"/>
      <c r="V197" s="137"/>
    </row>
    <row r="198" spans="1:25" ht="18" customHeight="1">
      <c r="A198" s="137"/>
      <c r="B198" s="138"/>
      <c r="C198" s="138"/>
      <c r="D198" s="138"/>
      <c r="E198" s="138"/>
      <c r="F198" s="138"/>
      <c r="G198" s="138"/>
      <c r="H198" s="138"/>
      <c r="I198" s="138"/>
      <c r="J198" s="138"/>
      <c r="K198" s="138"/>
      <c r="L198" s="138"/>
      <c r="M198" s="138"/>
      <c r="N198" s="138"/>
      <c r="O198" s="138"/>
      <c r="P198" s="138"/>
      <c r="Q198" s="138"/>
      <c r="R198" s="138"/>
      <c r="S198" s="138"/>
      <c r="T198" s="138"/>
      <c r="U198" s="137"/>
      <c r="V198" s="137"/>
    </row>
    <row r="199" spans="1:25" ht="18" customHeight="1">
      <c r="A199" s="137"/>
      <c r="B199" s="138"/>
      <c r="C199" s="138"/>
      <c r="D199" s="138"/>
      <c r="E199" s="138"/>
      <c r="F199" s="138"/>
      <c r="G199" s="138"/>
      <c r="H199" s="138"/>
      <c r="I199" s="138"/>
      <c r="J199" s="138"/>
      <c r="K199" s="448" t="s">
        <v>25</v>
      </c>
      <c r="L199" s="448"/>
      <c r="M199" s="438"/>
      <c r="N199" s="438"/>
      <c r="O199" s="438"/>
      <c r="P199" s="438"/>
      <c r="Q199" s="438"/>
      <c r="R199" s="438"/>
      <c r="S199" s="438"/>
      <c r="T199" s="438"/>
      <c r="U199" s="137"/>
      <c r="V199" s="137"/>
    </row>
    <row r="200" spans="1:25" ht="18" customHeight="1">
      <c r="A200" s="137"/>
      <c r="B200" s="138"/>
      <c r="C200" s="138"/>
      <c r="D200" s="138"/>
      <c r="E200" s="138"/>
      <c r="F200" s="138"/>
      <c r="G200" s="138"/>
      <c r="H200" s="138"/>
      <c r="I200" s="138"/>
      <c r="J200" s="138"/>
      <c r="U200" s="137"/>
      <c r="V200" s="137"/>
    </row>
    <row r="201" spans="1:25" ht="24" customHeight="1" thickBot="1">
      <c r="B201" s="136" t="s">
        <v>155</v>
      </c>
      <c r="C201" s="136"/>
      <c r="D201" s="136"/>
      <c r="E201" s="135"/>
      <c r="F201" s="135"/>
      <c r="G201" s="135"/>
      <c r="H201" s="135"/>
      <c r="I201" s="135"/>
      <c r="J201" s="135"/>
      <c r="K201" s="135"/>
      <c r="L201" s="135"/>
      <c r="M201" s="135"/>
      <c r="N201" s="135"/>
      <c r="O201" s="135"/>
      <c r="P201" s="135"/>
      <c r="Q201" s="135"/>
    </row>
    <row r="202" spans="1:25" s="132" customFormat="1" ht="18" customHeight="1">
      <c r="B202" s="518" t="s">
        <v>64</v>
      </c>
      <c r="C202" s="518"/>
      <c r="D202" s="518"/>
      <c r="E202" s="518"/>
      <c r="F202" s="518"/>
      <c r="G202" s="518"/>
      <c r="H202" s="518"/>
      <c r="I202" s="518"/>
      <c r="J202" s="518"/>
      <c r="K202" s="519"/>
      <c r="L202" s="521" t="s">
        <v>63</v>
      </c>
      <c r="M202" s="518"/>
      <c r="N202" s="518"/>
      <c r="O202" s="518"/>
      <c r="P202" s="518"/>
      <c r="Q202" s="518"/>
      <c r="R202" s="518"/>
      <c r="S202" s="518"/>
      <c r="T202" s="518"/>
      <c r="U202" s="133"/>
      <c r="V202" s="133"/>
    </row>
    <row r="203" spans="1:25" s="132" customFormat="1" ht="120" customHeight="1">
      <c r="B203" s="444" t="s">
        <v>195</v>
      </c>
      <c r="C203" s="444"/>
      <c r="D203" s="444"/>
      <c r="E203" s="444"/>
      <c r="F203" s="444"/>
      <c r="G203" s="444"/>
      <c r="H203" s="444"/>
      <c r="I203" s="444"/>
      <c r="J203" s="444"/>
      <c r="K203" s="520"/>
      <c r="L203" s="443" t="s">
        <v>196</v>
      </c>
      <c r="M203" s="444"/>
      <c r="N203" s="444"/>
      <c r="O203" s="444"/>
      <c r="P203" s="444"/>
      <c r="Q203" s="444"/>
      <c r="R203" s="444"/>
      <c r="S203" s="444"/>
      <c r="T203" s="444"/>
      <c r="U203" s="133"/>
      <c r="V203" s="133"/>
    </row>
    <row r="204" spans="1:25" s="132" customFormat="1" ht="17.399999999999999" customHeight="1">
      <c r="B204" s="445" t="s">
        <v>62</v>
      </c>
      <c r="C204" s="446"/>
      <c r="D204" s="446"/>
      <c r="E204" s="446"/>
      <c r="F204" s="446"/>
      <c r="G204" s="446"/>
      <c r="H204" s="446"/>
      <c r="I204" s="446"/>
      <c r="J204" s="446"/>
      <c r="K204" s="446"/>
      <c r="L204" s="446"/>
      <c r="M204" s="446"/>
      <c r="N204" s="446"/>
      <c r="O204" s="446"/>
      <c r="P204" s="446"/>
      <c r="Q204" s="446"/>
      <c r="R204" s="446"/>
      <c r="S204" s="446"/>
      <c r="T204" s="447"/>
      <c r="U204" s="133"/>
      <c r="V204" s="133"/>
      <c r="Y204" s="134"/>
    </row>
    <row r="205" spans="1:25" s="132" customFormat="1" ht="150.65" customHeight="1">
      <c r="B205" s="401" t="s">
        <v>197</v>
      </c>
      <c r="C205" s="402"/>
      <c r="D205" s="402"/>
      <c r="E205" s="402"/>
      <c r="F205" s="402"/>
      <c r="G205" s="402"/>
      <c r="H205" s="402"/>
      <c r="I205" s="402"/>
      <c r="J205" s="402"/>
      <c r="K205" s="402"/>
      <c r="L205" s="402"/>
      <c r="M205" s="402"/>
      <c r="N205" s="402"/>
      <c r="O205" s="402"/>
      <c r="P205" s="402"/>
      <c r="Q205" s="402"/>
      <c r="R205" s="402"/>
      <c r="S205" s="402"/>
      <c r="T205" s="403"/>
      <c r="U205" s="133"/>
      <c r="V205" s="133"/>
    </row>
    <row r="206" spans="1:25" s="132" customFormat="1" ht="17.399999999999999" customHeight="1">
      <c r="B206" s="435" t="s">
        <v>61</v>
      </c>
      <c r="C206" s="436"/>
      <c r="D206" s="436"/>
      <c r="E206" s="436"/>
      <c r="F206" s="436"/>
      <c r="G206" s="436"/>
      <c r="H206" s="436"/>
      <c r="I206" s="436"/>
      <c r="J206" s="436"/>
      <c r="K206" s="436"/>
      <c r="L206" s="436"/>
      <c r="M206" s="436"/>
      <c r="N206" s="436"/>
      <c r="O206" s="436"/>
      <c r="P206" s="436"/>
      <c r="Q206" s="436"/>
      <c r="R206" s="436"/>
      <c r="S206" s="436"/>
      <c r="T206" s="437"/>
      <c r="U206" s="133"/>
      <c r="V206" s="133"/>
      <c r="Y206" s="134"/>
    </row>
    <row r="207" spans="1:25" s="132" customFormat="1" ht="150.65" customHeight="1">
      <c r="B207" s="401" t="s">
        <v>198</v>
      </c>
      <c r="C207" s="402"/>
      <c r="D207" s="402"/>
      <c r="E207" s="402"/>
      <c r="F207" s="402"/>
      <c r="G207" s="402"/>
      <c r="H207" s="402"/>
      <c r="I207" s="402"/>
      <c r="J207" s="402"/>
      <c r="K207" s="402"/>
      <c r="L207" s="402"/>
      <c r="M207" s="402"/>
      <c r="N207" s="402"/>
      <c r="O207" s="402"/>
      <c r="P207" s="402"/>
      <c r="Q207" s="402"/>
      <c r="R207" s="402"/>
      <c r="S207" s="402"/>
      <c r="T207" s="403"/>
      <c r="U207" s="133"/>
      <c r="V207" s="133"/>
    </row>
    <row r="208" spans="1:25" s="132" customFormat="1" ht="17.399999999999999" customHeight="1">
      <c r="B208" s="435" t="s">
        <v>219</v>
      </c>
      <c r="C208" s="436"/>
      <c r="D208" s="436"/>
      <c r="E208" s="436"/>
      <c r="F208" s="436"/>
      <c r="G208" s="436"/>
      <c r="H208" s="436"/>
      <c r="I208" s="436"/>
      <c r="J208" s="436"/>
      <c r="K208" s="436"/>
      <c r="L208" s="436"/>
      <c r="M208" s="436"/>
      <c r="N208" s="436"/>
      <c r="O208" s="436"/>
      <c r="P208" s="436"/>
      <c r="Q208" s="436"/>
      <c r="R208" s="436"/>
      <c r="S208" s="436"/>
      <c r="T208" s="437"/>
      <c r="U208" s="133"/>
      <c r="V208" s="133"/>
      <c r="Y208" s="134"/>
    </row>
    <row r="209" spans="2:22" s="132" customFormat="1" ht="130.25" customHeight="1" thickBot="1">
      <c r="B209" s="411" t="s">
        <v>199</v>
      </c>
      <c r="C209" s="412"/>
      <c r="D209" s="412"/>
      <c r="E209" s="412"/>
      <c r="F209" s="412"/>
      <c r="G209" s="412"/>
      <c r="H209" s="412"/>
      <c r="I209" s="412"/>
      <c r="J209" s="412"/>
      <c r="K209" s="412"/>
      <c r="L209" s="412"/>
      <c r="M209" s="412"/>
      <c r="N209" s="412"/>
      <c r="O209" s="412"/>
      <c r="P209" s="412"/>
      <c r="Q209" s="412"/>
      <c r="R209" s="412"/>
      <c r="S209" s="412"/>
      <c r="T209" s="413"/>
      <c r="U209" s="133"/>
      <c r="V209" s="133"/>
    </row>
    <row r="210" spans="2:22" s="132" customFormat="1" ht="19.75" customHeight="1">
      <c r="B210" s="133"/>
      <c r="C210" s="133"/>
      <c r="D210" s="133"/>
      <c r="E210" s="133"/>
      <c r="F210" s="133"/>
      <c r="G210" s="133"/>
      <c r="H210" s="133"/>
      <c r="I210" s="133"/>
      <c r="J210" s="133"/>
      <c r="K210" s="133"/>
      <c r="L210" s="133"/>
      <c r="M210" s="133"/>
      <c r="N210" s="133"/>
      <c r="O210" s="133"/>
      <c r="P210" s="133"/>
      <c r="Q210" s="133"/>
      <c r="R210" s="133"/>
      <c r="S210" s="133"/>
      <c r="T210" s="133"/>
      <c r="U210" s="133"/>
      <c r="V210" s="133"/>
    </row>
    <row r="212" spans="2:22" ht="29.4" customHeight="1"/>
  </sheetData>
  <mergeCells count="188">
    <mergeCell ref="E70:T80"/>
    <mergeCell ref="E83:T88"/>
    <mergeCell ref="E141:T144"/>
    <mergeCell ref="E146:T149"/>
    <mergeCell ref="B16:E16"/>
    <mergeCell ref="B21:E21"/>
    <mergeCell ref="F21:L21"/>
    <mergeCell ref="M21:O21"/>
    <mergeCell ref="P21:T21"/>
    <mergeCell ref="B22:E22"/>
    <mergeCell ref="F22:L22"/>
    <mergeCell ref="M22:O22"/>
    <mergeCell ref="P22:T22"/>
    <mergeCell ref="F16:T16"/>
    <mergeCell ref="B17:E17"/>
    <mergeCell ref="F17:T17"/>
    <mergeCell ref="B19:E19"/>
    <mergeCell ref="F19:T19"/>
    <mergeCell ref="B18:E18"/>
    <mergeCell ref="F18:T18"/>
    <mergeCell ref="B20:E20"/>
    <mergeCell ref="F20:L20"/>
    <mergeCell ref="M20:O20"/>
    <mergeCell ref="P20:T20"/>
    <mergeCell ref="B7:G7"/>
    <mergeCell ref="H7:N7"/>
    <mergeCell ref="O7:T7"/>
    <mergeCell ref="B8:G8"/>
    <mergeCell ref="H8:N8"/>
    <mergeCell ref="O8:T8"/>
    <mergeCell ref="R14:T14"/>
    <mergeCell ref="B15:E15"/>
    <mergeCell ref="F15:T15"/>
    <mergeCell ref="B9:G9"/>
    <mergeCell ref="H9:T9"/>
    <mergeCell ref="H10:T11"/>
    <mergeCell ref="B10:G11"/>
    <mergeCell ref="B1:E1"/>
    <mergeCell ref="R1:T1"/>
    <mergeCell ref="A3:T3"/>
    <mergeCell ref="B5:E5"/>
    <mergeCell ref="F5:G5"/>
    <mergeCell ref="H5:N5"/>
    <mergeCell ref="O5:T5"/>
    <mergeCell ref="B6:E6"/>
    <mergeCell ref="F6:G6"/>
    <mergeCell ref="H6:N6"/>
    <mergeCell ref="O6:T6"/>
    <mergeCell ref="B23:E23"/>
    <mergeCell ref="F23:T23"/>
    <mergeCell ref="B24:E24"/>
    <mergeCell ref="F24:T24"/>
    <mergeCell ref="E26:T27"/>
    <mergeCell ref="R29:T29"/>
    <mergeCell ref="B30:E30"/>
    <mergeCell ref="F30:H30"/>
    <mergeCell ref="I30:J30"/>
    <mergeCell ref="K30:L30"/>
    <mergeCell ref="M30:N30"/>
    <mergeCell ref="O30:P30"/>
    <mergeCell ref="Q30:R30"/>
    <mergeCell ref="S30:T30"/>
    <mergeCell ref="S32:T32"/>
    <mergeCell ref="B31:E31"/>
    <mergeCell ref="F31:H31"/>
    <mergeCell ref="I31:J31"/>
    <mergeCell ref="K31:L31"/>
    <mergeCell ref="M31:N31"/>
    <mergeCell ref="O31:P31"/>
    <mergeCell ref="O33:P33"/>
    <mergeCell ref="Q31:R31"/>
    <mergeCell ref="S31:T31"/>
    <mergeCell ref="B32:E32"/>
    <mergeCell ref="F32:H32"/>
    <mergeCell ref="I32:J32"/>
    <mergeCell ref="K32:L32"/>
    <mergeCell ref="M32:N32"/>
    <mergeCell ref="O32:P32"/>
    <mergeCell ref="Q32:R32"/>
    <mergeCell ref="B37:T37"/>
    <mergeCell ref="E38:T40"/>
    <mergeCell ref="B57:T57"/>
    <mergeCell ref="E58:T63"/>
    <mergeCell ref="E64:T68"/>
    <mergeCell ref="Q33:R33"/>
    <mergeCell ref="S33:T33"/>
    <mergeCell ref="B34:E34"/>
    <mergeCell ref="F34:H34"/>
    <mergeCell ref="I34:J34"/>
    <mergeCell ref="E42:T44"/>
    <mergeCell ref="K34:L34"/>
    <mergeCell ref="M34:N34"/>
    <mergeCell ref="O34:P34"/>
    <mergeCell ref="Q34:R34"/>
    <mergeCell ref="S34:T34"/>
    <mergeCell ref="B33:E33"/>
    <mergeCell ref="F33:H33"/>
    <mergeCell ref="I33:J33"/>
    <mergeCell ref="K33:L33"/>
    <mergeCell ref="M33:N33"/>
    <mergeCell ref="B36:T36"/>
    <mergeCell ref="B41:T41"/>
    <mergeCell ref="B45:T45"/>
    <mergeCell ref="B69:T69"/>
    <mergeCell ref="B208:T208"/>
    <mergeCell ref="B81:T81"/>
    <mergeCell ref="C82:T82"/>
    <mergeCell ref="C89:T89"/>
    <mergeCell ref="E90:T92"/>
    <mergeCell ref="B93:T93"/>
    <mergeCell ref="C94:T94"/>
    <mergeCell ref="E95:T97"/>
    <mergeCell ref="C98:T98"/>
    <mergeCell ref="E99:T101"/>
    <mergeCell ref="E137:T139"/>
    <mergeCell ref="C136:T136"/>
    <mergeCell ref="B102:T102"/>
    <mergeCell ref="E103:T103"/>
    <mergeCell ref="E104:T104"/>
    <mergeCell ref="E105:T108"/>
    <mergeCell ref="E109:T109"/>
    <mergeCell ref="E110:T113"/>
    <mergeCell ref="B202:K202"/>
    <mergeCell ref="B203:K203"/>
    <mergeCell ref="L202:T202"/>
    <mergeCell ref="E114:T114"/>
    <mergeCell ref="E115:T118"/>
    <mergeCell ref="E119:T119"/>
    <mergeCell ref="E120:T123"/>
    <mergeCell ref="E161:T165"/>
    <mergeCell ref="C181:T181"/>
    <mergeCell ref="L155:N155"/>
    <mergeCell ref="O155:Q155"/>
    <mergeCell ref="R155:T155"/>
    <mergeCell ref="F155:H155"/>
    <mergeCell ref="I155:K155"/>
    <mergeCell ref="B159:T159"/>
    <mergeCell ref="E180:T180"/>
    <mergeCell ref="B157:H157"/>
    <mergeCell ref="I157:N157"/>
    <mergeCell ref="O157:T157"/>
    <mergeCell ref="B158:H158"/>
    <mergeCell ref="I158:N158"/>
    <mergeCell ref="O158:T158"/>
    <mergeCell ref="B156:T156"/>
    <mergeCell ref="C179:T179"/>
    <mergeCell ref="R154:T154"/>
    <mergeCell ref="B176:T176"/>
    <mergeCell ref="E126:T126"/>
    <mergeCell ref="B145:T145"/>
    <mergeCell ref="E46:T56"/>
    <mergeCell ref="B124:T124"/>
    <mergeCell ref="C125:T125"/>
    <mergeCell ref="B207:T207"/>
    <mergeCell ref="B140:T140"/>
    <mergeCell ref="C189:T189"/>
    <mergeCell ref="B195:E195"/>
    <mergeCell ref="B150:T150"/>
    <mergeCell ref="C151:T152"/>
    <mergeCell ref="C153:D154"/>
    <mergeCell ref="F153:H154"/>
    <mergeCell ref="I153:T153"/>
    <mergeCell ref="I154:K154"/>
    <mergeCell ref="L154:N154"/>
    <mergeCell ref="O154:Q154"/>
    <mergeCell ref="A197:T197"/>
    <mergeCell ref="C166:T166"/>
    <mergeCell ref="E167:T170"/>
    <mergeCell ref="C171:T171"/>
    <mergeCell ref="E172:T175"/>
    <mergeCell ref="R195:T195"/>
    <mergeCell ref="E182:T184"/>
    <mergeCell ref="C177:T177"/>
    <mergeCell ref="C187:T188"/>
    <mergeCell ref="B205:T205"/>
    <mergeCell ref="E178:T178"/>
    <mergeCell ref="E153:E154"/>
    <mergeCell ref="C155:D155"/>
    <mergeCell ref="B209:T209"/>
    <mergeCell ref="E127:T130"/>
    <mergeCell ref="E132:T135"/>
    <mergeCell ref="E131:T131"/>
    <mergeCell ref="B206:T206"/>
    <mergeCell ref="M199:T199"/>
    <mergeCell ref="C160:T160"/>
    <mergeCell ref="L203:T203"/>
    <mergeCell ref="B204:T204"/>
    <mergeCell ref="K199:L199"/>
  </mergeCells>
  <phoneticPr fontId="3"/>
  <dataValidations count="7">
    <dataValidation type="list" allowBlank="1" showInputMessage="1" showErrorMessage="1" sqref="WVL983197:WVM983197 IZ155:JA158 SV155:SW158 ACR155:ACS158 AMN155:AMO158 AWJ155:AWK158 BGF155:BGG158 BQB155:BQC158 BZX155:BZY158 CJT155:CJU158 CTP155:CTQ158 DDL155:DDM158 DNH155:DNI158 DXD155:DXE158 EGZ155:EHA158 EQV155:EQW158 FAR155:FAS158 FKN155:FKO158 FUJ155:FUK158 GEF155:GEG158 GOB155:GOC158 GXX155:GXY158 HHT155:HHU158 HRP155:HRQ158 IBL155:IBM158 ILH155:ILI158 IVD155:IVE158 JEZ155:JFA158 JOV155:JOW158 JYR155:JYS158 KIN155:KIO158 KSJ155:KSK158 LCF155:LCG158 LMB155:LMC158 LVX155:LVY158 MFT155:MFU158 MPP155:MPQ158 MZL155:MZM158 NJH155:NJI158 NTD155:NTE158 OCZ155:ODA158 OMV155:OMW158 OWR155:OWS158 PGN155:PGO158 PQJ155:PQK158 QAF155:QAG158 QKB155:QKC158 QTX155:QTY158 RDT155:RDU158 RNP155:RNQ158 RXL155:RXM158 SHH155:SHI158 SRD155:SRE158 TAZ155:TBA158 TKV155:TKW158 TUR155:TUS158 UEN155:UEO158 UOJ155:UOK158 UYF155:UYG158 VIB155:VIC158 VRX155:VRY158 WBT155:WBU158 WLP155:WLQ158 WVL155:WVM158 C65693:E65693 IZ65693:JA65693 SV65693:SW65693 ACR65693:ACS65693 AMN65693:AMO65693 AWJ65693:AWK65693 BGF65693:BGG65693 BQB65693:BQC65693 BZX65693:BZY65693 CJT65693:CJU65693 CTP65693:CTQ65693 DDL65693:DDM65693 DNH65693:DNI65693 DXD65693:DXE65693 EGZ65693:EHA65693 EQV65693:EQW65693 FAR65693:FAS65693 FKN65693:FKO65693 FUJ65693:FUK65693 GEF65693:GEG65693 GOB65693:GOC65693 GXX65693:GXY65693 HHT65693:HHU65693 HRP65693:HRQ65693 IBL65693:IBM65693 ILH65693:ILI65693 IVD65693:IVE65693 JEZ65693:JFA65693 JOV65693:JOW65693 JYR65693:JYS65693 KIN65693:KIO65693 KSJ65693:KSK65693 LCF65693:LCG65693 LMB65693:LMC65693 LVX65693:LVY65693 MFT65693:MFU65693 MPP65693:MPQ65693 MZL65693:MZM65693 NJH65693:NJI65693 NTD65693:NTE65693 OCZ65693:ODA65693 OMV65693:OMW65693 OWR65693:OWS65693 PGN65693:PGO65693 PQJ65693:PQK65693 QAF65693:QAG65693 QKB65693:QKC65693 QTX65693:QTY65693 RDT65693:RDU65693 RNP65693:RNQ65693 RXL65693:RXM65693 SHH65693:SHI65693 SRD65693:SRE65693 TAZ65693:TBA65693 TKV65693:TKW65693 TUR65693:TUS65693 UEN65693:UEO65693 UOJ65693:UOK65693 UYF65693:UYG65693 VIB65693:VIC65693 VRX65693:VRY65693 WBT65693:WBU65693 WLP65693:WLQ65693 WVL65693:WVM65693 C131229:E131229 IZ131229:JA131229 SV131229:SW131229 ACR131229:ACS131229 AMN131229:AMO131229 AWJ131229:AWK131229 BGF131229:BGG131229 BQB131229:BQC131229 BZX131229:BZY131229 CJT131229:CJU131229 CTP131229:CTQ131229 DDL131229:DDM131229 DNH131229:DNI131229 DXD131229:DXE131229 EGZ131229:EHA131229 EQV131229:EQW131229 FAR131229:FAS131229 FKN131229:FKO131229 FUJ131229:FUK131229 GEF131229:GEG131229 GOB131229:GOC131229 GXX131229:GXY131229 HHT131229:HHU131229 HRP131229:HRQ131229 IBL131229:IBM131229 ILH131229:ILI131229 IVD131229:IVE131229 JEZ131229:JFA131229 JOV131229:JOW131229 JYR131229:JYS131229 KIN131229:KIO131229 KSJ131229:KSK131229 LCF131229:LCG131229 LMB131229:LMC131229 LVX131229:LVY131229 MFT131229:MFU131229 MPP131229:MPQ131229 MZL131229:MZM131229 NJH131229:NJI131229 NTD131229:NTE131229 OCZ131229:ODA131229 OMV131229:OMW131229 OWR131229:OWS131229 PGN131229:PGO131229 PQJ131229:PQK131229 QAF131229:QAG131229 QKB131229:QKC131229 QTX131229:QTY131229 RDT131229:RDU131229 RNP131229:RNQ131229 RXL131229:RXM131229 SHH131229:SHI131229 SRD131229:SRE131229 TAZ131229:TBA131229 TKV131229:TKW131229 TUR131229:TUS131229 UEN131229:UEO131229 UOJ131229:UOK131229 UYF131229:UYG131229 VIB131229:VIC131229 VRX131229:VRY131229 WBT131229:WBU131229 WLP131229:WLQ131229 WVL131229:WVM131229 C196765:E196765 IZ196765:JA196765 SV196765:SW196765 ACR196765:ACS196765 AMN196765:AMO196765 AWJ196765:AWK196765 BGF196765:BGG196765 BQB196765:BQC196765 BZX196765:BZY196765 CJT196765:CJU196765 CTP196765:CTQ196765 DDL196765:DDM196765 DNH196765:DNI196765 DXD196765:DXE196765 EGZ196765:EHA196765 EQV196765:EQW196765 FAR196765:FAS196765 FKN196765:FKO196765 FUJ196765:FUK196765 GEF196765:GEG196765 GOB196765:GOC196765 GXX196765:GXY196765 HHT196765:HHU196765 HRP196765:HRQ196765 IBL196765:IBM196765 ILH196765:ILI196765 IVD196765:IVE196765 JEZ196765:JFA196765 JOV196765:JOW196765 JYR196765:JYS196765 KIN196765:KIO196765 KSJ196765:KSK196765 LCF196765:LCG196765 LMB196765:LMC196765 LVX196765:LVY196765 MFT196765:MFU196765 MPP196765:MPQ196765 MZL196765:MZM196765 NJH196765:NJI196765 NTD196765:NTE196765 OCZ196765:ODA196765 OMV196765:OMW196765 OWR196765:OWS196765 PGN196765:PGO196765 PQJ196765:PQK196765 QAF196765:QAG196765 QKB196765:QKC196765 QTX196765:QTY196765 RDT196765:RDU196765 RNP196765:RNQ196765 RXL196765:RXM196765 SHH196765:SHI196765 SRD196765:SRE196765 TAZ196765:TBA196765 TKV196765:TKW196765 TUR196765:TUS196765 UEN196765:UEO196765 UOJ196765:UOK196765 UYF196765:UYG196765 VIB196765:VIC196765 VRX196765:VRY196765 WBT196765:WBU196765 WLP196765:WLQ196765 WVL196765:WVM196765 C262301:E262301 IZ262301:JA262301 SV262301:SW262301 ACR262301:ACS262301 AMN262301:AMO262301 AWJ262301:AWK262301 BGF262301:BGG262301 BQB262301:BQC262301 BZX262301:BZY262301 CJT262301:CJU262301 CTP262301:CTQ262301 DDL262301:DDM262301 DNH262301:DNI262301 DXD262301:DXE262301 EGZ262301:EHA262301 EQV262301:EQW262301 FAR262301:FAS262301 FKN262301:FKO262301 FUJ262301:FUK262301 GEF262301:GEG262301 GOB262301:GOC262301 GXX262301:GXY262301 HHT262301:HHU262301 HRP262301:HRQ262301 IBL262301:IBM262301 ILH262301:ILI262301 IVD262301:IVE262301 JEZ262301:JFA262301 JOV262301:JOW262301 JYR262301:JYS262301 KIN262301:KIO262301 KSJ262301:KSK262301 LCF262301:LCG262301 LMB262301:LMC262301 LVX262301:LVY262301 MFT262301:MFU262301 MPP262301:MPQ262301 MZL262301:MZM262301 NJH262301:NJI262301 NTD262301:NTE262301 OCZ262301:ODA262301 OMV262301:OMW262301 OWR262301:OWS262301 PGN262301:PGO262301 PQJ262301:PQK262301 QAF262301:QAG262301 QKB262301:QKC262301 QTX262301:QTY262301 RDT262301:RDU262301 RNP262301:RNQ262301 RXL262301:RXM262301 SHH262301:SHI262301 SRD262301:SRE262301 TAZ262301:TBA262301 TKV262301:TKW262301 TUR262301:TUS262301 UEN262301:UEO262301 UOJ262301:UOK262301 UYF262301:UYG262301 VIB262301:VIC262301 VRX262301:VRY262301 WBT262301:WBU262301 WLP262301:WLQ262301 WVL262301:WVM262301 C327837:E327837 IZ327837:JA327837 SV327837:SW327837 ACR327837:ACS327837 AMN327837:AMO327837 AWJ327837:AWK327837 BGF327837:BGG327837 BQB327837:BQC327837 BZX327837:BZY327837 CJT327837:CJU327837 CTP327837:CTQ327837 DDL327837:DDM327837 DNH327837:DNI327837 DXD327837:DXE327837 EGZ327837:EHA327837 EQV327837:EQW327837 FAR327837:FAS327837 FKN327837:FKO327837 FUJ327837:FUK327837 GEF327837:GEG327837 GOB327837:GOC327837 GXX327837:GXY327837 HHT327837:HHU327837 HRP327837:HRQ327837 IBL327837:IBM327837 ILH327837:ILI327837 IVD327837:IVE327837 JEZ327837:JFA327837 JOV327837:JOW327837 JYR327837:JYS327837 KIN327837:KIO327837 KSJ327837:KSK327837 LCF327837:LCG327837 LMB327837:LMC327837 LVX327837:LVY327837 MFT327837:MFU327837 MPP327837:MPQ327837 MZL327837:MZM327837 NJH327837:NJI327837 NTD327837:NTE327837 OCZ327837:ODA327837 OMV327837:OMW327837 OWR327837:OWS327837 PGN327837:PGO327837 PQJ327837:PQK327837 QAF327837:QAG327837 QKB327837:QKC327837 QTX327837:QTY327837 RDT327837:RDU327837 RNP327837:RNQ327837 RXL327837:RXM327837 SHH327837:SHI327837 SRD327837:SRE327837 TAZ327837:TBA327837 TKV327837:TKW327837 TUR327837:TUS327837 UEN327837:UEO327837 UOJ327837:UOK327837 UYF327837:UYG327837 VIB327837:VIC327837 VRX327837:VRY327837 WBT327837:WBU327837 WLP327837:WLQ327837 WVL327837:WVM327837 C393373:E393373 IZ393373:JA393373 SV393373:SW393373 ACR393373:ACS393373 AMN393373:AMO393373 AWJ393373:AWK393373 BGF393373:BGG393373 BQB393373:BQC393373 BZX393373:BZY393373 CJT393373:CJU393373 CTP393373:CTQ393373 DDL393373:DDM393373 DNH393373:DNI393373 DXD393373:DXE393373 EGZ393373:EHA393373 EQV393373:EQW393373 FAR393373:FAS393373 FKN393373:FKO393373 FUJ393373:FUK393373 GEF393373:GEG393373 GOB393373:GOC393373 GXX393373:GXY393373 HHT393373:HHU393373 HRP393373:HRQ393373 IBL393373:IBM393373 ILH393373:ILI393373 IVD393373:IVE393373 JEZ393373:JFA393373 JOV393373:JOW393373 JYR393373:JYS393373 KIN393373:KIO393373 KSJ393373:KSK393373 LCF393373:LCG393373 LMB393373:LMC393373 LVX393373:LVY393373 MFT393373:MFU393373 MPP393373:MPQ393373 MZL393373:MZM393373 NJH393373:NJI393373 NTD393373:NTE393373 OCZ393373:ODA393373 OMV393373:OMW393373 OWR393373:OWS393373 PGN393373:PGO393373 PQJ393373:PQK393373 QAF393373:QAG393373 QKB393373:QKC393373 QTX393373:QTY393373 RDT393373:RDU393373 RNP393373:RNQ393373 RXL393373:RXM393373 SHH393373:SHI393373 SRD393373:SRE393373 TAZ393373:TBA393373 TKV393373:TKW393373 TUR393373:TUS393373 UEN393373:UEO393373 UOJ393373:UOK393373 UYF393373:UYG393373 VIB393373:VIC393373 VRX393373:VRY393373 WBT393373:WBU393373 WLP393373:WLQ393373 WVL393373:WVM393373 C458909:E458909 IZ458909:JA458909 SV458909:SW458909 ACR458909:ACS458909 AMN458909:AMO458909 AWJ458909:AWK458909 BGF458909:BGG458909 BQB458909:BQC458909 BZX458909:BZY458909 CJT458909:CJU458909 CTP458909:CTQ458909 DDL458909:DDM458909 DNH458909:DNI458909 DXD458909:DXE458909 EGZ458909:EHA458909 EQV458909:EQW458909 FAR458909:FAS458909 FKN458909:FKO458909 FUJ458909:FUK458909 GEF458909:GEG458909 GOB458909:GOC458909 GXX458909:GXY458909 HHT458909:HHU458909 HRP458909:HRQ458909 IBL458909:IBM458909 ILH458909:ILI458909 IVD458909:IVE458909 JEZ458909:JFA458909 JOV458909:JOW458909 JYR458909:JYS458909 KIN458909:KIO458909 KSJ458909:KSK458909 LCF458909:LCG458909 LMB458909:LMC458909 LVX458909:LVY458909 MFT458909:MFU458909 MPP458909:MPQ458909 MZL458909:MZM458909 NJH458909:NJI458909 NTD458909:NTE458909 OCZ458909:ODA458909 OMV458909:OMW458909 OWR458909:OWS458909 PGN458909:PGO458909 PQJ458909:PQK458909 QAF458909:QAG458909 QKB458909:QKC458909 QTX458909:QTY458909 RDT458909:RDU458909 RNP458909:RNQ458909 RXL458909:RXM458909 SHH458909:SHI458909 SRD458909:SRE458909 TAZ458909:TBA458909 TKV458909:TKW458909 TUR458909:TUS458909 UEN458909:UEO458909 UOJ458909:UOK458909 UYF458909:UYG458909 VIB458909:VIC458909 VRX458909:VRY458909 WBT458909:WBU458909 WLP458909:WLQ458909 WVL458909:WVM458909 C524445:E524445 IZ524445:JA524445 SV524445:SW524445 ACR524445:ACS524445 AMN524445:AMO524445 AWJ524445:AWK524445 BGF524445:BGG524445 BQB524445:BQC524445 BZX524445:BZY524445 CJT524445:CJU524445 CTP524445:CTQ524445 DDL524445:DDM524445 DNH524445:DNI524445 DXD524445:DXE524445 EGZ524445:EHA524445 EQV524445:EQW524445 FAR524445:FAS524445 FKN524445:FKO524445 FUJ524445:FUK524445 GEF524445:GEG524445 GOB524445:GOC524445 GXX524445:GXY524445 HHT524445:HHU524445 HRP524445:HRQ524445 IBL524445:IBM524445 ILH524445:ILI524445 IVD524445:IVE524445 JEZ524445:JFA524445 JOV524445:JOW524445 JYR524445:JYS524445 KIN524445:KIO524445 KSJ524445:KSK524445 LCF524445:LCG524445 LMB524445:LMC524445 LVX524445:LVY524445 MFT524445:MFU524445 MPP524445:MPQ524445 MZL524445:MZM524445 NJH524445:NJI524445 NTD524445:NTE524445 OCZ524445:ODA524445 OMV524445:OMW524445 OWR524445:OWS524445 PGN524445:PGO524445 PQJ524445:PQK524445 QAF524445:QAG524445 QKB524445:QKC524445 QTX524445:QTY524445 RDT524445:RDU524445 RNP524445:RNQ524445 RXL524445:RXM524445 SHH524445:SHI524445 SRD524445:SRE524445 TAZ524445:TBA524445 TKV524445:TKW524445 TUR524445:TUS524445 UEN524445:UEO524445 UOJ524445:UOK524445 UYF524445:UYG524445 VIB524445:VIC524445 VRX524445:VRY524445 WBT524445:WBU524445 WLP524445:WLQ524445 WVL524445:WVM524445 C589981:E589981 IZ589981:JA589981 SV589981:SW589981 ACR589981:ACS589981 AMN589981:AMO589981 AWJ589981:AWK589981 BGF589981:BGG589981 BQB589981:BQC589981 BZX589981:BZY589981 CJT589981:CJU589981 CTP589981:CTQ589981 DDL589981:DDM589981 DNH589981:DNI589981 DXD589981:DXE589981 EGZ589981:EHA589981 EQV589981:EQW589981 FAR589981:FAS589981 FKN589981:FKO589981 FUJ589981:FUK589981 GEF589981:GEG589981 GOB589981:GOC589981 GXX589981:GXY589981 HHT589981:HHU589981 HRP589981:HRQ589981 IBL589981:IBM589981 ILH589981:ILI589981 IVD589981:IVE589981 JEZ589981:JFA589981 JOV589981:JOW589981 JYR589981:JYS589981 KIN589981:KIO589981 KSJ589981:KSK589981 LCF589981:LCG589981 LMB589981:LMC589981 LVX589981:LVY589981 MFT589981:MFU589981 MPP589981:MPQ589981 MZL589981:MZM589981 NJH589981:NJI589981 NTD589981:NTE589981 OCZ589981:ODA589981 OMV589981:OMW589981 OWR589981:OWS589981 PGN589981:PGO589981 PQJ589981:PQK589981 QAF589981:QAG589981 QKB589981:QKC589981 QTX589981:QTY589981 RDT589981:RDU589981 RNP589981:RNQ589981 RXL589981:RXM589981 SHH589981:SHI589981 SRD589981:SRE589981 TAZ589981:TBA589981 TKV589981:TKW589981 TUR589981:TUS589981 UEN589981:UEO589981 UOJ589981:UOK589981 UYF589981:UYG589981 VIB589981:VIC589981 VRX589981:VRY589981 WBT589981:WBU589981 WLP589981:WLQ589981 WVL589981:WVM589981 C655517:E655517 IZ655517:JA655517 SV655517:SW655517 ACR655517:ACS655517 AMN655517:AMO655517 AWJ655517:AWK655517 BGF655517:BGG655517 BQB655517:BQC655517 BZX655517:BZY655517 CJT655517:CJU655517 CTP655517:CTQ655517 DDL655517:DDM655517 DNH655517:DNI655517 DXD655517:DXE655517 EGZ655517:EHA655517 EQV655517:EQW655517 FAR655517:FAS655517 FKN655517:FKO655517 FUJ655517:FUK655517 GEF655517:GEG655517 GOB655517:GOC655517 GXX655517:GXY655517 HHT655517:HHU655517 HRP655517:HRQ655517 IBL655517:IBM655517 ILH655517:ILI655517 IVD655517:IVE655517 JEZ655517:JFA655517 JOV655517:JOW655517 JYR655517:JYS655517 KIN655517:KIO655517 KSJ655517:KSK655517 LCF655517:LCG655517 LMB655517:LMC655517 LVX655517:LVY655517 MFT655517:MFU655517 MPP655517:MPQ655517 MZL655517:MZM655517 NJH655517:NJI655517 NTD655517:NTE655517 OCZ655517:ODA655517 OMV655517:OMW655517 OWR655517:OWS655517 PGN655517:PGO655517 PQJ655517:PQK655517 QAF655517:QAG655517 QKB655517:QKC655517 QTX655517:QTY655517 RDT655517:RDU655517 RNP655517:RNQ655517 RXL655517:RXM655517 SHH655517:SHI655517 SRD655517:SRE655517 TAZ655517:TBA655517 TKV655517:TKW655517 TUR655517:TUS655517 UEN655517:UEO655517 UOJ655517:UOK655517 UYF655517:UYG655517 VIB655517:VIC655517 VRX655517:VRY655517 WBT655517:WBU655517 WLP655517:WLQ655517 WVL655517:WVM655517 C721053:E721053 IZ721053:JA721053 SV721053:SW721053 ACR721053:ACS721053 AMN721053:AMO721053 AWJ721053:AWK721053 BGF721053:BGG721053 BQB721053:BQC721053 BZX721053:BZY721053 CJT721053:CJU721053 CTP721053:CTQ721053 DDL721053:DDM721053 DNH721053:DNI721053 DXD721053:DXE721053 EGZ721053:EHA721053 EQV721053:EQW721053 FAR721053:FAS721053 FKN721053:FKO721053 FUJ721053:FUK721053 GEF721053:GEG721053 GOB721053:GOC721053 GXX721053:GXY721053 HHT721053:HHU721053 HRP721053:HRQ721053 IBL721053:IBM721053 ILH721053:ILI721053 IVD721053:IVE721053 JEZ721053:JFA721053 JOV721053:JOW721053 JYR721053:JYS721053 KIN721053:KIO721053 KSJ721053:KSK721053 LCF721053:LCG721053 LMB721053:LMC721053 LVX721053:LVY721053 MFT721053:MFU721053 MPP721053:MPQ721053 MZL721053:MZM721053 NJH721053:NJI721053 NTD721053:NTE721053 OCZ721053:ODA721053 OMV721053:OMW721053 OWR721053:OWS721053 PGN721053:PGO721053 PQJ721053:PQK721053 QAF721053:QAG721053 QKB721053:QKC721053 QTX721053:QTY721053 RDT721053:RDU721053 RNP721053:RNQ721053 RXL721053:RXM721053 SHH721053:SHI721053 SRD721053:SRE721053 TAZ721053:TBA721053 TKV721053:TKW721053 TUR721053:TUS721053 UEN721053:UEO721053 UOJ721053:UOK721053 UYF721053:UYG721053 VIB721053:VIC721053 VRX721053:VRY721053 WBT721053:WBU721053 WLP721053:WLQ721053 WVL721053:WVM721053 C786589:E786589 IZ786589:JA786589 SV786589:SW786589 ACR786589:ACS786589 AMN786589:AMO786589 AWJ786589:AWK786589 BGF786589:BGG786589 BQB786589:BQC786589 BZX786589:BZY786589 CJT786589:CJU786589 CTP786589:CTQ786589 DDL786589:DDM786589 DNH786589:DNI786589 DXD786589:DXE786589 EGZ786589:EHA786589 EQV786589:EQW786589 FAR786589:FAS786589 FKN786589:FKO786589 FUJ786589:FUK786589 GEF786589:GEG786589 GOB786589:GOC786589 GXX786589:GXY786589 HHT786589:HHU786589 HRP786589:HRQ786589 IBL786589:IBM786589 ILH786589:ILI786589 IVD786589:IVE786589 JEZ786589:JFA786589 JOV786589:JOW786589 JYR786589:JYS786589 KIN786589:KIO786589 KSJ786589:KSK786589 LCF786589:LCG786589 LMB786589:LMC786589 LVX786589:LVY786589 MFT786589:MFU786589 MPP786589:MPQ786589 MZL786589:MZM786589 NJH786589:NJI786589 NTD786589:NTE786589 OCZ786589:ODA786589 OMV786589:OMW786589 OWR786589:OWS786589 PGN786589:PGO786589 PQJ786589:PQK786589 QAF786589:QAG786589 QKB786589:QKC786589 QTX786589:QTY786589 RDT786589:RDU786589 RNP786589:RNQ786589 RXL786589:RXM786589 SHH786589:SHI786589 SRD786589:SRE786589 TAZ786589:TBA786589 TKV786589:TKW786589 TUR786589:TUS786589 UEN786589:UEO786589 UOJ786589:UOK786589 UYF786589:UYG786589 VIB786589:VIC786589 VRX786589:VRY786589 WBT786589:WBU786589 WLP786589:WLQ786589 WVL786589:WVM786589 C852125:E852125 IZ852125:JA852125 SV852125:SW852125 ACR852125:ACS852125 AMN852125:AMO852125 AWJ852125:AWK852125 BGF852125:BGG852125 BQB852125:BQC852125 BZX852125:BZY852125 CJT852125:CJU852125 CTP852125:CTQ852125 DDL852125:DDM852125 DNH852125:DNI852125 DXD852125:DXE852125 EGZ852125:EHA852125 EQV852125:EQW852125 FAR852125:FAS852125 FKN852125:FKO852125 FUJ852125:FUK852125 GEF852125:GEG852125 GOB852125:GOC852125 GXX852125:GXY852125 HHT852125:HHU852125 HRP852125:HRQ852125 IBL852125:IBM852125 ILH852125:ILI852125 IVD852125:IVE852125 JEZ852125:JFA852125 JOV852125:JOW852125 JYR852125:JYS852125 KIN852125:KIO852125 KSJ852125:KSK852125 LCF852125:LCG852125 LMB852125:LMC852125 LVX852125:LVY852125 MFT852125:MFU852125 MPP852125:MPQ852125 MZL852125:MZM852125 NJH852125:NJI852125 NTD852125:NTE852125 OCZ852125:ODA852125 OMV852125:OMW852125 OWR852125:OWS852125 PGN852125:PGO852125 PQJ852125:PQK852125 QAF852125:QAG852125 QKB852125:QKC852125 QTX852125:QTY852125 RDT852125:RDU852125 RNP852125:RNQ852125 RXL852125:RXM852125 SHH852125:SHI852125 SRD852125:SRE852125 TAZ852125:TBA852125 TKV852125:TKW852125 TUR852125:TUS852125 UEN852125:UEO852125 UOJ852125:UOK852125 UYF852125:UYG852125 VIB852125:VIC852125 VRX852125:VRY852125 WBT852125:WBU852125 WLP852125:WLQ852125 WVL852125:WVM852125 C917661:E917661 IZ917661:JA917661 SV917661:SW917661 ACR917661:ACS917661 AMN917661:AMO917661 AWJ917661:AWK917661 BGF917661:BGG917661 BQB917661:BQC917661 BZX917661:BZY917661 CJT917661:CJU917661 CTP917661:CTQ917661 DDL917661:DDM917661 DNH917661:DNI917661 DXD917661:DXE917661 EGZ917661:EHA917661 EQV917661:EQW917661 FAR917661:FAS917661 FKN917661:FKO917661 FUJ917661:FUK917661 GEF917661:GEG917661 GOB917661:GOC917661 GXX917661:GXY917661 HHT917661:HHU917661 HRP917661:HRQ917661 IBL917661:IBM917661 ILH917661:ILI917661 IVD917661:IVE917661 JEZ917661:JFA917661 JOV917661:JOW917661 JYR917661:JYS917661 KIN917661:KIO917661 KSJ917661:KSK917661 LCF917661:LCG917661 LMB917661:LMC917661 LVX917661:LVY917661 MFT917661:MFU917661 MPP917661:MPQ917661 MZL917661:MZM917661 NJH917661:NJI917661 NTD917661:NTE917661 OCZ917661:ODA917661 OMV917661:OMW917661 OWR917661:OWS917661 PGN917661:PGO917661 PQJ917661:PQK917661 QAF917661:QAG917661 QKB917661:QKC917661 QTX917661:QTY917661 RDT917661:RDU917661 RNP917661:RNQ917661 RXL917661:RXM917661 SHH917661:SHI917661 SRD917661:SRE917661 TAZ917661:TBA917661 TKV917661:TKW917661 TUR917661:TUS917661 UEN917661:UEO917661 UOJ917661:UOK917661 UYF917661:UYG917661 VIB917661:VIC917661 VRX917661:VRY917661 WBT917661:WBU917661 WLP917661:WLQ917661 WVL917661:WVM917661 C983197:E983197 IZ983197:JA983197 SV983197:SW983197 ACR983197:ACS983197 AMN983197:AMO983197 AWJ983197:AWK983197 BGF983197:BGG983197 BQB983197:BQC983197 BZX983197:BZY983197 CJT983197:CJU983197 CTP983197:CTQ983197 DDL983197:DDM983197 DNH983197:DNI983197 DXD983197:DXE983197 EGZ983197:EHA983197 EQV983197:EQW983197 FAR983197:FAS983197 FKN983197:FKO983197 FUJ983197:FUK983197 GEF983197:GEG983197 GOB983197:GOC983197 GXX983197:GXY983197 HHT983197:HHU983197 HRP983197:HRQ983197 IBL983197:IBM983197 ILH983197:ILI983197 IVD983197:IVE983197 JEZ983197:JFA983197 JOV983197:JOW983197 JYR983197:JYS983197 KIN983197:KIO983197 KSJ983197:KSK983197 LCF983197:LCG983197 LMB983197:LMC983197 LVX983197:LVY983197 MFT983197:MFU983197 MPP983197:MPQ983197 MZL983197:MZM983197 NJH983197:NJI983197 NTD983197:NTE983197 OCZ983197:ODA983197 OMV983197:OMW983197 OWR983197:OWS983197 PGN983197:PGO983197 PQJ983197:PQK983197 QAF983197:QAG983197 QKB983197:QKC983197 QTX983197:QTY983197 RDT983197:RDU983197 RNP983197:RNQ983197 RXL983197:RXM983197 SHH983197:SHI983197 SRD983197:SRE983197 TAZ983197:TBA983197 TKV983197:TKW983197 TUR983197:TUS983197 UEN983197:UEO983197 UOJ983197:UOK983197 UYF983197:UYG983197 VIB983197:VIC983197 VRX983197:VRY983197 WBT983197:WBU983197 WLP983197:WLQ983197" xr:uid="{00000000-0002-0000-0200-000001000000}">
      <formula1>$X$154:$X$160</formula1>
    </dataValidation>
    <dataValidation imeMode="off" allowBlank="1" showInputMessage="1" showErrorMessage="1" sqref="WVK983241:WVK983242 H65369 JD65369 SZ65369 ACV65369 AMR65369 AWN65369 BGJ65369 BQF65369 CAB65369 CJX65369 CTT65369 DDP65369 DNL65369 DXH65369 EHD65369 EQZ65369 FAV65369 FKR65369 FUN65369 GEJ65369 GOF65369 GYB65369 HHX65369 HRT65369 IBP65369 ILL65369 IVH65369 JFD65369 JOZ65369 JYV65369 KIR65369 KSN65369 LCJ65369 LMF65369 LWB65369 MFX65369 MPT65369 MZP65369 NJL65369 NTH65369 ODD65369 OMZ65369 OWV65369 PGR65369 PQN65369 QAJ65369 QKF65369 QUB65369 RDX65369 RNT65369 RXP65369 SHL65369 SRH65369 TBD65369 TKZ65369 TUV65369 UER65369 UON65369 UYJ65369 VIF65369 VSB65369 WBX65369 WLT65369 WVP65369 H130905 JD130905 SZ130905 ACV130905 AMR130905 AWN130905 BGJ130905 BQF130905 CAB130905 CJX130905 CTT130905 DDP130905 DNL130905 DXH130905 EHD130905 EQZ130905 FAV130905 FKR130905 FUN130905 GEJ130905 GOF130905 GYB130905 HHX130905 HRT130905 IBP130905 ILL130905 IVH130905 JFD130905 JOZ130905 JYV130905 KIR130905 KSN130905 LCJ130905 LMF130905 LWB130905 MFX130905 MPT130905 MZP130905 NJL130905 NTH130905 ODD130905 OMZ130905 OWV130905 PGR130905 PQN130905 QAJ130905 QKF130905 QUB130905 RDX130905 RNT130905 RXP130905 SHL130905 SRH130905 TBD130905 TKZ130905 TUV130905 UER130905 UON130905 UYJ130905 VIF130905 VSB130905 WBX130905 WLT130905 WVP130905 H196441 JD196441 SZ196441 ACV196441 AMR196441 AWN196441 BGJ196441 BQF196441 CAB196441 CJX196441 CTT196441 DDP196441 DNL196441 DXH196441 EHD196441 EQZ196441 FAV196441 FKR196441 FUN196441 GEJ196441 GOF196441 GYB196441 HHX196441 HRT196441 IBP196441 ILL196441 IVH196441 JFD196441 JOZ196441 JYV196441 KIR196441 KSN196441 LCJ196441 LMF196441 LWB196441 MFX196441 MPT196441 MZP196441 NJL196441 NTH196441 ODD196441 OMZ196441 OWV196441 PGR196441 PQN196441 QAJ196441 QKF196441 QUB196441 RDX196441 RNT196441 RXP196441 SHL196441 SRH196441 TBD196441 TKZ196441 TUV196441 UER196441 UON196441 UYJ196441 VIF196441 VSB196441 WBX196441 WLT196441 WVP196441 H261977 JD261977 SZ261977 ACV261977 AMR261977 AWN261977 BGJ261977 BQF261977 CAB261977 CJX261977 CTT261977 DDP261977 DNL261977 DXH261977 EHD261977 EQZ261977 FAV261977 FKR261977 FUN261977 GEJ261977 GOF261977 GYB261977 HHX261977 HRT261977 IBP261977 ILL261977 IVH261977 JFD261977 JOZ261977 JYV261977 KIR261977 KSN261977 LCJ261977 LMF261977 LWB261977 MFX261977 MPT261977 MZP261977 NJL261977 NTH261977 ODD261977 OMZ261977 OWV261977 PGR261977 PQN261977 QAJ261977 QKF261977 QUB261977 RDX261977 RNT261977 RXP261977 SHL261977 SRH261977 TBD261977 TKZ261977 TUV261977 UER261977 UON261977 UYJ261977 VIF261977 VSB261977 WBX261977 WLT261977 WVP261977 H327513 JD327513 SZ327513 ACV327513 AMR327513 AWN327513 BGJ327513 BQF327513 CAB327513 CJX327513 CTT327513 DDP327513 DNL327513 DXH327513 EHD327513 EQZ327513 FAV327513 FKR327513 FUN327513 GEJ327513 GOF327513 GYB327513 HHX327513 HRT327513 IBP327513 ILL327513 IVH327513 JFD327513 JOZ327513 JYV327513 KIR327513 KSN327513 LCJ327513 LMF327513 LWB327513 MFX327513 MPT327513 MZP327513 NJL327513 NTH327513 ODD327513 OMZ327513 OWV327513 PGR327513 PQN327513 QAJ327513 QKF327513 QUB327513 RDX327513 RNT327513 RXP327513 SHL327513 SRH327513 TBD327513 TKZ327513 TUV327513 UER327513 UON327513 UYJ327513 VIF327513 VSB327513 WBX327513 WLT327513 WVP327513 H393049 JD393049 SZ393049 ACV393049 AMR393049 AWN393049 BGJ393049 BQF393049 CAB393049 CJX393049 CTT393049 DDP393049 DNL393049 DXH393049 EHD393049 EQZ393049 FAV393049 FKR393049 FUN393049 GEJ393049 GOF393049 GYB393049 HHX393049 HRT393049 IBP393049 ILL393049 IVH393049 JFD393049 JOZ393049 JYV393049 KIR393049 KSN393049 LCJ393049 LMF393049 LWB393049 MFX393049 MPT393049 MZP393049 NJL393049 NTH393049 ODD393049 OMZ393049 OWV393049 PGR393049 PQN393049 QAJ393049 QKF393049 QUB393049 RDX393049 RNT393049 RXP393049 SHL393049 SRH393049 TBD393049 TKZ393049 TUV393049 UER393049 UON393049 UYJ393049 VIF393049 VSB393049 WBX393049 WLT393049 WVP393049 H458585 JD458585 SZ458585 ACV458585 AMR458585 AWN458585 BGJ458585 BQF458585 CAB458585 CJX458585 CTT458585 DDP458585 DNL458585 DXH458585 EHD458585 EQZ458585 FAV458585 FKR458585 FUN458585 GEJ458585 GOF458585 GYB458585 HHX458585 HRT458585 IBP458585 ILL458585 IVH458585 JFD458585 JOZ458585 JYV458585 KIR458585 KSN458585 LCJ458585 LMF458585 LWB458585 MFX458585 MPT458585 MZP458585 NJL458585 NTH458585 ODD458585 OMZ458585 OWV458585 PGR458585 PQN458585 QAJ458585 QKF458585 QUB458585 RDX458585 RNT458585 RXP458585 SHL458585 SRH458585 TBD458585 TKZ458585 TUV458585 UER458585 UON458585 UYJ458585 VIF458585 VSB458585 WBX458585 WLT458585 WVP458585 H524121 JD524121 SZ524121 ACV524121 AMR524121 AWN524121 BGJ524121 BQF524121 CAB524121 CJX524121 CTT524121 DDP524121 DNL524121 DXH524121 EHD524121 EQZ524121 FAV524121 FKR524121 FUN524121 GEJ524121 GOF524121 GYB524121 HHX524121 HRT524121 IBP524121 ILL524121 IVH524121 JFD524121 JOZ524121 JYV524121 KIR524121 KSN524121 LCJ524121 LMF524121 LWB524121 MFX524121 MPT524121 MZP524121 NJL524121 NTH524121 ODD524121 OMZ524121 OWV524121 PGR524121 PQN524121 QAJ524121 QKF524121 QUB524121 RDX524121 RNT524121 RXP524121 SHL524121 SRH524121 TBD524121 TKZ524121 TUV524121 UER524121 UON524121 UYJ524121 VIF524121 VSB524121 WBX524121 WLT524121 WVP524121 H589657 JD589657 SZ589657 ACV589657 AMR589657 AWN589657 BGJ589657 BQF589657 CAB589657 CJX589657 CTT589657 DDP589657 DNL589657 DXH589657 EHD589657 EQZ589657 FAV589657 FKR589657 FUN589657 GEJ589657 GOF589657 GYB589657 HHX589657 HRT589657 IBP589657 ILL589657 IVH589657 JFD589657 JOZ589657 JYV589657 KIR589657 KSN589657 LCJ589657 LMF589657 LWB589657 MFX589657 MPT589657 MZP589657 NJL589657 NTH589657 ODD589657 OMZ589657 OWV589657 PGR589657 PQN589657 QAJ589657 QKF589657 QUB589657 RDX589657 RNT589657 RXP589657 SHL589657 SRH589657 TBD589657 TKZ589657 TUV589657 UER589657 UON589657 UYJ589657 VIF589657 VSB589657 WBX589657 WLT589657 WVP589657 H655193 JD655193 SZ655193 ACV655193 AMR655193 AWN655193 BGJ655193 BQF655193 CAB655193 CJX655193 CTT655193 DDP655193 DNL655193 DXH655193 EHD655193 EQZ655193 FAV655193 FKR655193 FUN655193 GEJ655193 GOF655193 GYB655193 HHX655193 HRT655193 IBP655193 ILL655193 IVH655193 JFD655193 JOZ655193 JYV655193 KIR655193 KSN655193 LCJ655193 LMF655193 LWB655193 MFX655193 MPT655193 MZP655193 NJL655193 NTH655193 ODD655193 OMZ655193 OWV655193 PGR655193 PQN655193 QAJ655193 QKF655193 QUB655193 RDX655193 RNT655193 RXP655193 SHL655193 SRH655193 TBD655193 TKZ655193 TUV655193 UER655193 UON655193 UYJ655193 VIF655193 VSB655193 WBX655193 WLT655193 WVP655193 H720729 JD720729 SZ720729 ACV720729 AMR720729 AWN720729 BGJ720729 BQF720729 CAB720729 CJX720729 CTT720729 DDP720729 DNL720729 DXH720729 EHD720729 EQZ720729 FAV720729 FKR720729 FUN720729 GEJ720729 GOF720729 GYB720729 HHX720729 HRT720729 IBP720729 ILL720729 IVH720729 JFD720729 JOZ720729 JYV720729 KIR720729 KSN720729 LCJ720729 LMF720729 LWB720729 MFX720729 MPT720729 MZP720729 NJL720729 NTH720729 ODD720729 OMZ720729 OWV720729 PGR720729 PQN720729 QAJ720729 QKF720729 QUB720729 RDX720729 RNT720729 RXP720729 SHL720729 SRH720729 TBD720729 TKZ720729 TUV720729 UER720729 UON720729 UYJ720729 VIF720729 VSB720729 WBX720729 WLT720729 WVP720729 H786265 JD786265 SZ786265 ACV786265 AMR786265 AWN786265 BGJ786265 BQF786265 CAB786265 CJX786265 CTT786265 DDP786265 DNL786265 DXH786265 EHD786265 EQZ786265 FAV786265 FKR786265 FUN786265 GEJ786265 GOF786265 GYB786265 HHX786265 HRT786265 IBP786265 ILL786265 IVH786265 JFD786265 JOZ786265 JYV786265 KIR786265 KSN786265 LCJ786265 LMF786265 LWB786265 MFX786265 MPT786265 MZP786265 NJL786265 NTH786265 ODD786265 OMZ786265 OWV786265 PGR786265 PQN786265 QAJ786265 QKF786265 QUB786265 RDX786265 RNT786265 RXP786265 SHL786265 SRH786265 TBD786265 TKZ786265 TUV786265 UER786265 UON786265 UYJ786265 VIF786265 VSB786265 WBX786265 WLT786265 WVP786265 H851801 JD851801 SZ851801 ACV851801 AMR851801 AWN851801 BGJ851801 BQF851801 CAB851801 CJX851801 CTT851801 DDP851801 DNL851801 DXH851801 EHD851801 EQZ851801 FAV851801 FKR851801 FUN851801 GEJ851801 GOF851801 GYB851801 HHX851801 HRT851801 IBP851801 ILL851801 IVH851801 JFD851801 JOZ851801 JYV851801 KIR851801 KSN851801 LCJ851801 LMF851801 LWB851801 MFX851801 MPT851801 MZP851801 NJL851801 NTH851801 ODD851801 OMZ851801 OWV851801 PGR851801 PQN851801 QAJ851801 QKF851801 QUB851801 RDX851801 RNT851801 RXP851801 SHL851801 SRH851801 TBD851801 TKZ851801 TUV851801 UER851801 UON851801 UYJ851801 VIF851801 VSB851801 WBX851801 WLT851801 WVP851801 H917337 JD917337 SZ917337 ACV917337 AMR917337 AWN917337 BGJ917337 BQF917337 CAB917337 CJX917337 CTT917337 DDP917337 DNL917337 DXH917337 EHD917337 EQZ917337 FAV917337 FKR917337 FUN917337 GEJ917337 GOF917337 GYB917337 HHX917337 HRT917337 IBP917337 ILL917337 IVH917337 JFD917337 JOZ917337 JYV917337 KIR917337 KSN917337 LCJ917337 LMF917337 LWB917337 MFX917337 MPT917337 MZP917337 NJL917337 NTH917337 ODD917337 OMZ917337 OWV917337 PGR917337 PQN917337 QAJ917337 QKF917337 QUB917337 RDX917337 RNT917337 RXP917337 SHL917337 SRH917337 TBD917337 TKZ917337 TUV917337 UER917337 UON917337 UYJ917337 VIF917337 VSB917337 WBX917337 WLT917337 WVP917337 H982873 JD982873 SZ982873 ACV982873 AMR982873 AWN982873 BGJ982873 BQF982873 CAB982873 CJX982873 CTT982873 DDP982873 DNL982873 DXH982873 EHD982873 EQZ982873 FAV982873 FKR982873 FUN982873 GEJ982873 GOF982873 GYB982873 HHX982873 HRT982873 IBP982873 ILL982873 IVH982873 JFD982873 JOZ982873 JYV982873 KIR982873 KSN982873 LCJ982873 LMF982873 LWB982873 MFX982873 MPT982873 MZP982873 NJL982873 NTH982873 ODD982873 OMZ982873 OWV982873 PGR982873 PQN982873 QAJ982873 QKF982873 QUB982873 RDX982873 RNT982873 RXP982873 SHL982873 SRH982873 TBD982873 TKZ982873 TUV982873 UER982873 UON982873 UYJ982873 VIF982873 VSB982873 WBX982873 WLT982873 WVP982873 B8 B65369 IY65369 SU65369 ACQ65369 AMM65369 AWI65369 BGE65369 BQA65369 BZW65369 CJS65369 CTO65369 DDK65369 DNG65369 DXC65369 EGY65369 EQU65369 FAQ65369 FKM65369 FUI65369 GEE65369 GOA65369 GXW65369 HHS65369 HRO65369 IBK65369 ILG65369 IVC65369 JEY65369 JOU65369 JYQ65369 KIM65369 KSI65369 LCE65369 LMA65369 LVW65369 MFS65369 MPO65369 MZK65369 NJG65369 NTC65369 OCY65369 OMU65369 OWQ65369 PGM65369 PQI65369 QAE65369 QKA65369 QTW65369 RDS65369 RNO65369 RXK65369 SHG65369 SRC65369 TAY65369 TKU65369 TUQ65369 UEM65369 UOI65369 UYE65369 VIA65369 VRW65369 WBS65369 WLO65369 WVK65369 B130905 IY130905 SU130905 ACQ130905 AMM130905 AWI130905 BGE130905 BQA130905 BZW130905 CJS130905 CTO130905 DDK130905 DNG130905 DXC130905 EGY130905 EQU130905 FAQ130905 FKM130905 FUI130905 GEE130905 GOA130905 GXW130905 HHS130905 HRO130905 IBK130905 ILG130905 IVC130905 JEY130905 JOU130905 JYQ130905 KIM130905 KSI130905 LCE130905 LMA130905 LVW130905 MFS130905 MPO130905 MZK130905 NJG130905 NTC130905 OCY130905 OMU130905 OWQ130905 PGM130905 PQI130905 QAE130905 QKA130905 QTW130905 RDS130905 RNO130905 RXK130905 SHG130905 SRC130905 TAY130905 TKU130905 TUQ130905 UEM130905 UOI130905 UYE130905 VIA130905 VRW130905 WBS130905 WLO130905 WVK130905 B196441 IY196441 SU196441 ACQ196441 AMM196441 AWI196441 BGE196441 BQA196441 BZW196441 CJS196441 CTO196441 DDK196441 DNG196441 DXC196441 EGY196441 EQU196441 FAQ196441 FKM196441 FUI196441 GEE196441 GOA196441 GXW196441 HHS196441 HRO196441 IBK196441 ILG196441 IVC196441 JEY196441 JOU196441 JYQ196441 KIM196441 KSI196441 LCE196441 LMA196441 LVW196441 MFS196441 MPO196441 MZK196441 NJG196441 NTC196441 OCY196441 OMU196441 OWQ196441 PGM196441 PQI196441 QAE196441 QKA196441 QTW196441 RDS196441 RNO196441 RXK196441 SHG196441 SRC196441 TAY196441 TKU196441 TUQ196441 UEM196441 UOI196441 UYE196441 VIA196441 VRW196441 WBS196441 WLO196441 WVK196441 B261977 IY261977 SU261977 ACQ261977 AMM261977 AWI261977 BGE261977 BQA261977 BZW261977 CJS261977 CTO261977 DDK261977 DNG261977 DXC261977 EGY261977 EQU261977 FAQ261977 FKM261977 FUI261977 GEE261977 GOA261977 GXW261977 HHS261977 HRO261977 IBK261977 ILG261977 IVC261977 JEY261977 JOU261977 JYQ261977 KIM261977 KSI261977 LCE261977 LMA261977 LVW261977 MFS261977 MPO261977 MZK261977 NJG261977 NTC261977 OCY261977 OMU261977 OWQ261977 PGM261977 PQI261977 QAE261977 QKA261977 QTW261977 RDS261977 RNO261977 RXK261977 SHG261977 SRC261977 TAY261977 TKU261977 TUQ261977 UEM261977 UOI261977 UYE261977 VIA261977 VRW261977 WBS261977 WLO261977 WVK261977 B327513 IY327513 SU327513 ACQ327513 AMM327513 AWI327513 BGE327513 BQA327513 BZW327513 CJS327513 CTO327513 DDK327513 DNG327513 DXC327513 EGY327513 EQU327513 FAQ327513 FKM327513 FUI327513 GEE327513 GOA327513 GXW327513 HHS327513 HRO327513 IBK327513 ILG327513 IVC327513 JEY327513 JOU327513 JYQ327513 KIM327513 KSI327513 LCE327513 LMA327513 LVW327513 MFS327513 MPO327513 MZK327513 NJG327513 NTC327513 OCY327513 OMU327513 OWQ327513 PGM327513 PQI327513 QAE327513 QKA327513 QTW327513 RDS327513 RNO327513 RXK327513 SHG327513 SRC327513 TAY327513 TKU327513 TUQ327513 UEM327513 UOI327513 UYE327513 VIA327513 VRW327513 WBS327513 WLO327513 WVK327513 B393049 IY393049 SU393049 ACQ393049 AMM393049 AWI393049 BGE393049 BQA393049 BZW393049 CJS393049 CTO393049 DDK393049 DNG393049 DXC393049 EGY393049 EQU393049 FAQ393049 FKM393049 FUI393049 GEE393049 GOA393049 GXW393049 HHS393049 HRO393049 IBK393049 ILG393049 IVC393049 JEY393049 JOU393049 JYQ393049 KIM393049 KSI393049 LCE393049 LMA393049 LVW393049 MFS393049 MPO393049 MZK393049 NJG393049 NTC393049 OCY393049 OMU393049 OWQ393049 PGM393049 PQI393049 QAE393049 QKA393049 QTW393049 RDS393049 RNO393049 RXK393049 SHG393049 SRC393049 TAY393049 TKU393049 TUQ393049 UEM393049 UOI393049 UYE393049 VIA393049 VRW393049 WBS393049 WLO393049 WVK393049 B458585 IY458585 SU458585 ACQ458585 AMM458585 AWI458585 BGE458585 BQA458585 BZW458585 CJS458585 CTO458585 DDK458585 DNG458585 DXC458585 EGY458585 EQU458585 FAQ458585 FKM458585 FUI458585 GEE458585 GOA458585 GXW458585 HHS458585 HRO458585 IBK458585 ILG458585 IVC458585 JEY458585 JOU458585 JYQ458585 KIM458585 KSI458585 LCE458585 LMA458585 LVW458585 MFS458585 MPO458585 MZK458585 NJG458585 NTC458585 OCY458585 OMU458585 OWQ458585 PGM458585 PQI458585 QAE458585 QKA458585 QTW458585 RDS458585 RNO458585 RXK458585 SHG458585 SRC458585 TAY458585 TKU458585 TUQ458585 UEM458585 UOI458585 UYE458585 VIA458585 VRW458585 WBS458585 WLO458585 WVK458585 B524121 IY524121 SU524121 ACQ524121 AMM524121 AWI524121 BGE524121 BQA524121 BZW524121 CJS524121 CTO524121 DDK524121 DNG524121 DXC524121 EGY524121 EQU524121 FAQ524121 FKM524121 FUI524121 GEE524121 GOA524121 GXW524121 HHS524121 HRO524121 IBK524121 ILG524121 IVC524121 JEY524121 JOU524121 JYQ524121 KIM524121 KSI524121 LCE524121 LMA524121 LVW524121 MFS524121 MPO524121 MZK524121 NJG524121 NTC524121 OCY524121 OMU524121 OWQ524121 PGM524121 PQI524121 QAE524121 QKA524121 QTW524121 RDS524121 RNO524121 RXK524121 SHG524121 SRC524121 TAY524121 TKU524121 TUQ524121 UEM524121 UOI524121 UYE524121 VIA524121 VRW524121 WBS524121 WLO524121 WVK524121 B589657 IY589657 SU589657 ACQ589657 AMM589657 AWI589657 BGE589657 BQA589657 BZW589657 CJS589657 CTO589657 DDK589657 DNG589657 DXC589657 EGY589657 EQU589657 FAQ589657 FKM589657 FUI589657 GEE589657 GOA589657 GXW589657 HHS589657 HRO589657 IBK589657 ILG589657 IVC589657 JEY589657 JOU589657 JYQ589657 KIM589657 KSI589657 LCE589657 LMA589657 LVW589657 MFS589657 MPO589657 MZK589657 NJG589657 NTC589657 OCY589657 OMU589657 OWQ589657 PGM589657 PQI589657 QAE589657 QKA589657 QTW589657 RDS589657 RNO589657 RXK589657 SHG589657 SRC589657 TAY589657 TKU589657 TUQ589657 UEM589657 UOI589657 UYE589657 VIA589657 VRW589657 WBS589657 WLO589657 WVK589657 B655193 IY655193 SU655193 ACQ655193 AMM655193 AWI655193 BGE655193 BQA655193 BZW655193 CJS655193 CTO655193 DDK655193 DNG655193 DXC655193 EGY655193 EQU655193 FAQ655193 FKM655193 FUI655193 GEE655193 GOA655193 GXW655193 HHS655193 HRO655193 IBK655193 ILG655193 IVC655193 JEY655193 JOU655193 JYQ655193 KIM655193 KSI655193 LCE655193 LMA655193 LVW655193 MFS655193 MPO655193 MZK655193 NJG655193 NTC655193 OCY655193 OMU655193 OWQ655193 PGM655193 PQI655193 QAE655193 QKA655193 QTW655193 RDS655193 RNO655193 RXK655193 SHG655193 SRC655193 TAY655193 TKU655193 TUQ655193 UEM655193 UOI655193 UYE655193 VIA655193 VRW655193 WBS655193 WLO655193 WVK655193 B720729 IY720729 SU720729 ACQ720729 AMM720729 AWI720729 BGE720729 BQA720729 BZW720729 CJS720729 CTO720729 DDK720729 DNG720729 DXC720729 EGY720729 EQU720729 FAQ720729 FKM720729 FUI720729 GEE720729 GOA720729 GXW720729 HHS720729 HRO720729 IBK720729 ILG720729 IVC720729 JEY720729 JOU720729 JYQ720729 KIM720729 KSI720729 LCE720729 LMA720729 LVW720729 MFS720729 MPO720729 MZK720729 NJG720729 NTC720729 OCY720729 OMU720729 OWQ720729 PGM720729 PQI720729 QAE720729 QKA720729 QTW720729 RDS720729 RNO720729 RXK720729 SHG720729 SRC720729 TAY720729 TKU720729 TUQ720729 UEM720729 UOI720729 UYE720729 VIA720729 VRW720729 WBS720729 WLO720729 WVK720729 B786265 IY786265 SU786265 ACQ786265 AMM786265 AWI786265 BGE786265 BQA786265 BZW786265 CJS786265 CTO786265 DDK786265 DNG786265 DXC786265 EGY786265 EQU786265 FAQ786265 FKM786265 FUI786265 GEE786265 GOA786265 GXW786265 HHS786265 HRO786265 IBK786265 ILG786265 IVC786265 JEY786265 JOU786265 JYQ786265 KIM786265 KSI786265 LCE786265 LMA786265 LVW786265 MFS786265 MPO786265 MZK786265 NJG786265 NTC786265 OCY786265 OMU786265 OWQ786265 PGM786265 PQI786265 QAE786265 QKA786265 QTW786265 RDS786265 RNO786265 RXK786265 SHG786265 SRC786265 TAY786265 TKU786265 TUQ786265 UEM786265 UOI786265 UYE786265 VIA786265 VRW786265 WBS786265 WLO786265 WVK786265 B851801 IY851801 SU851801 ACQ851801 AMM851801 AWI851801 BGE851801 BQA851801 BZW851801 CJS851801 CTO851801 DDK851801 DNG851801 DXC851801 EGY851801 EQU851801 FAQ851801 FKM851801 FUI851801 GEE851801 GOA851801 GXW851801 HHS851801 HRO851801 IBK851801 ILG851801 IVC851801 JEY851801 JOU851801 JYQ851801 KIM851801 KSI851801 LCE851801 LMA851801 LVW851801 MFS851801 MPO851801 MZK851801 NJG851801 NTC851801 OCY851801 OMU851801 OWQ851801 PGM851801 PQI851801 QAE851801 QKA851801 QTW851801 RDS851801 RNO851801 RXK851801 SHG851801 SRC851801 TAY851801 TKU851801 TUQ851801 UEM851801 UOI851801 UYE851801 VIA851801 VRW851801 WBS851801 WLO851801 WVK851801 B917337 IY917337 SU917337 ACQ917337 AMM917337 AWI917337 BGE917337 BQA917337 BZW917337 CJS917337 CTO917337 DDK917337 DNG917337 DXC917337 EGY917337 EQU917337 FAQ917337 FKM917337 FUI917337 GEE917337 GOA917337 GXW917337 HHS917337 HRO917337 IBK917337 ILG917337 IVC917337 JEY917337 JOU917337 JYQ917337 KIM917337 KSI917337 LCE917337 LMA917337 LVW917337 MFS917337 MPO917337 MZK917337 NJG917337 NTC917337 OCY917337 OMU917337 OWQ917337 PGM917337 PQI917337 QAE917337 QKA917337 QTW917337 RDS917337 RNO917337 RXK917337 SHG917337 SRC917337 TAY917337 TKU917337 TUQ917337 UEM917337 UOI917337 UYE917337 VIA917337 VRW917337 WBS917337 WLO917337 WVK917337 B982873 IY982873 SU982873 ACQ982873 AMM982873 AWI982873 BGE982873 BQA982873 BZW982873 CJS982873 CTO982873 DDK982873 DNG982873 DXC982873 EGY982873 EQU982873 FAQ982873 FKM982873 FUI982873 GEE982873 GOA982873 GXW982873 HHS982873 HRO982873 IBK982873 ILG982873 IVC982873 JEY982873 JOU982873 JYQ982873 KIM982873 KSI982873 LCE982873 LMA982873 LVW982873 MFS982873 MPO982873 MZK982873 NJG982873 NTC982873 OCY982873 OMU982873 OWQ982873 PGM982873 PQI982873 QAE982873 QKA982873 QTW982873 RDS982873 RNO982873 RXK982873 SHG982873 SRC982873 TAY982873 TKU982873 TUQ982873 UEM982873 UOI982873 UYE982873 VIA982873 VRW982873 WBS982873 WLO982873 WVK982873 B12:M12 IY12:JI12 SU12:TE12 ACQ12:ADA12 AMM12:AMW12 AWI12:AWS12 BGE12:BGO12 BQA12:BQK12 BZW12:CAG12 CJS12:CKC12 CTO12:CTY12 DDK12:DDU12 DNG12:DNQ12 DXC12:DXM12 EGY12:EHI12 EQU12:ERE12 FAQ12:FBA12 FKM12:FKW12 FUI12:FUS12 GEE12:GEO12 GOA12:GOK12 GXW12:GYG12 HHS12:HIC12 HRO12:HRY12 IBK12:IBU12 ILG12:ILQ12 IVC12:IVM12 JEY12:JFI12 JOU12:JPE12 JYQ12:JZA12 KIM12:KIW12 KSI12:KSS12 LCE12:LCO12 LMA12:LMK12 LVW12:LWG12 MFS12:MGC12 MPO12:MPY12 MZK12:MZU12 NJG12:NJQ12 NTC12:NTM12 OCY12:ODI12 OMU12:ONE12 OWQ12:OXA12 PGM12:PGW12 PQI12:PQS12 QAE12:QAO12 QKA12:QKK12 QTW12:QUG12 RDS12:REC12 RNO12:RNY12 RXK12:RXU12 SHG12:SHQ12 SRC12:SRM12 TAY12:TBI12 TKU12:TLE12 TUQ12:TVA12 UEM12:UEW12 UOI12:UOS12 UYE12:UYO12 VIA12:VIK12 VRW12:VSG12 WBS12:WCC12 WLO12:WLY12 WVK12:WVU12 B65370:M65370 IY65370:JI65370 SU65370:TE65370 ACQ65370:ADA65370 AMM65370:AMW65370 AWI65370:AWS65370 BGE65370:BGO65370 BQA65370:BQK65370 BZW65370:CAG65370 CJS65370:CKC65370 CTO65370:CTY65370 DDK65370:DDU65370 DNG65370:DNQ65370 DXC65370:DXM65370 EGY65370:EHI65370 EQU65370:ERE65370 FAQ65370:FBA65370 FKM65370:FKW65370 FUI65370:FUS65370 GEE65370:GEO65370 GOA65370:GOK65370 GXW65370:GYG65370 HHS65370:HIC65370 HRO65370:HRY65370 IBK65370:IBU65370 ILG65370:ILQ65370 IVC65370:IVM65370 JEY65370:JFI65370 JOU65370:JPE65370 JYQ65370:JZA65370 KIM65370:KIW65370 KSI65370:KSS65370 LCE65370:LCO65370 LMA65370:LMK65370 LVW65370:LWG65370 MFS65370:MGC65370 MPO65370:MPY65370 MZK65370:MZU65370 NJG65370:NJQ65370 NTC65370:NTM65370 OCY65370:ODI65370 OMU65370:ONE65370 OWQ65370:OXA65370 PGM65370:PGW65370 PQI65370:PQS65370 QAE65370:QAO65370 QKA65370:QKK65370 QTW65370:QUG65370 RDS65370:REC65370 RNO65370:RNY65370 RXK65370:RXU65370 SHG65370:SHQ65370 SRC65370:SRM65370 TAY65370:TBI65370 TKU65370:TLE65370 TUQ65370:TVA65370 UEM65370:UEW65370 UOI65370:UOS65370 UYE65370:UYO65370 VIA65370:VIK65370 VRW65370:VSG65370 WBS65370:WCC65370 WLO65370:WLY65370 WVK65370:WVU65370 B130906:M130906 IY130906:JI130906 SU130906:TE130906 ACQ130906:ADA130906 AMM130906:AMW130906 AWI130906:AWS130906 BGE130906:BGO130906 BQA130906:BQK130906 BZW130906:CAG130906 CJS130906:CKC130906 CTO130906:CTY130906 DDK130906:DDU130906 DNG130906:DNQ130906 DXC130906:DXM130906 EGY130906:EHI130906 EQU130906:ERE130906 FAQ130906:FBA130906 FKM130906:FKW130906 FUI130906:FUS130906 GEE130906:GEO130906 GOA130906:GOK130906 GXW130906:GYG130906 HHS130906:HIC130906 HRO130906:HRY130906 IBK130906:IBU130906 ILG130906:ILQ130906 IVC130906:IVM130906 JEY130906:JFI130906 JOU130906:JPE130906 JYQ130906:JZA130906 KIM130906:KIW130906 KSI130906:KSS130906 LCE130906:LCO130906 LMA130906:LMK130906 LVW130906:LWG130906 MFS130906:MGC130906 MPO130906:MPY130906 MZK130906:MZU130906 NJG130906:NJQ130906 NTC130906:NTM130906 OCY130906:ODI130906 OMU130906:ONE130906 OWQ130906:OXA130906 PGM130906:PGW130906 PQI130906:PQS130906 QAE130906:QAO130906 QKA130906:QKK130906 QTW130906:QUG130906 RDS130906:REC130906 RNO130906:RNY130906 RXK130906:RXU130906 SHG130906:SHQ130906 SRC130906:SRM130906 TAY130906:TBI130906 TKU130906:TLE130906 TUQ130906:TVA130906 UEM130906:UEW130906 UOI130906:UOS130906 UYE130906:UYO130906 VIA130906:VIK130906 VRW130906:VSG130906 WBS130906:WCC130906 WLO130906:WLY130906 WVK130906:WVU130906 B196442:M196442 IY196442:JI196442 SU196442:TE196442 ACQ196442:ADA196442 AMM196442:AMW196442 AWI196442:AWS196442 BGE196442:BGO196442 BQA196442:BQK196442 BZW196442:CAG196442 CJS196442:CKC196442 CTO196442:CTY196442 DDK196442:DDU196442 DNG196442:DNQ196442 DXC196442:DXM196442 EGY196442:EHI196442 EQU196442:ERE196442 FAQ196442:FBA196442 FKM196442:FKW196442 FUI196442:FUS196442 GEE196442:GEO196442 GOA196442:GOK196442 GXW196442:GYG196442 HHS196442:HIC196442 HRO196442:HRY196442 IBK196442:IBU196442 ILG196442:ILQ196442 IVC196442:IVM196442 JEY196442:JFI196442 JOU196442:JPE196442 JYQ196442:JZA196442 KIM196442:KIW196442 KSI196442:KSS196442 LCE196442:LCO196442 LMA196442:LMK196442 LVW196442:LWG196442 MFS196442:MGC196442 MPO196442:MPY196442 MZK196442:MZU196442 NJG196442:NJQ196442 NTC196442:NTM196442 OCY196442:ODI196442 OMU196442:ONE196442 OWQ196442:OXA196442 PGM196442:PGW196442 PQI196442:PQS196442 QAE196442:QAO196442 QKA196442:QKK196442 QTW196442:QUG196442 RDS196442:REC196442 RNO196442:RNY196442 RXK196442:RXU196442 SHG196442:SHQ196442 SRC196442:SRM196442 TAY196442:TBI196442 TKU196442:TLE196442 TUQ196442:TVA196442 UEM196442:UEW196442 UOI196442:UOS196442 UYE196442:UYO196442 VIA196442:VIK196442 VRW196442:VSG196442 WBS196442:WCC196442 WLO196442:WLY196442 WVK196442:WVU196442 B261978:M261978 IY261978:JI261978 SU261978:TE261978 ACQ261978:ADA261978 AMM261978:AMW261978 AWI261978:AWS261978 BGE261978:BGO261978 BQA261978:BQK261978 BZW261978:CAG261978 CJS261978:CKC261978 CTO261978:CTY261978 DDK261978:DDU261978 DNG261978:DNQ261978 DXC261978:DXM261978 EGY261978:EHI261978 EQU261978:ERE261978 FAQ261978:FBA261978 FKM261978:FKW261978 FUI261978:FUS261978 GEE261978:GEO261978 GOA261978:GOK261978 GXW261978:GYG261978 HHS261978:HIC261978 HRO261978:HRY261978 IBK261978:IBU261978 ILG261978:ILQ261978 IVC261978:IVM261978 JEY261978:JFI261978 JOU261978:JPE261978 JYQ261978:JZA261978 KIM261978:KIW261978 KSI261978:KSS261978 LCE261978:LCO261978 LMA261978:LMK261978 LVW261978:LWG261978 MFS261978:MGC261978 MPO261978:MPY261978 MZK261978:MZU261978 NJG261978:NJQ261978 NTC261978:NTM261978 OCY261978:ODI261978 OMU261978:ONE261978 OWQ261978:OXA261978 PGM261978:PGW261978 PQI261978:PQS261978 QAE261978:QAO261978 QKA261978:QKK261978 QTW261978:QUG261978 RDS261978:REC261978 RNO261978:RNY261978 RXK261978:RXU261978 SHG261978:SHQ261978 SRC261978:SRM261978 TAY261978:TBI261978 TKU261978:TLE261978 TUQ261978:TVA261978 UEM261978:UEW261978 UOI261978:UOS261978 UYE261978:UYO261978 VIA261978:VIK261978 VRW261978:VSG261978 WBS261978:WCC261978 WLO261978:WLY261978 WVK261978:WVU261978 B327514:M327514 IY327514:JI327514 SU327514:TE327514 ACQ327514:ADA327514 AMM327514:AMW327514 AWI327514:AWS327514 BGE327514:BGO327514 BQA327514:BQK327514 BZW327514:CAG327514 CJS327514:CKC327514 CTO327514:CTY327514 DDK327514:DDU327514 DNG327514:DNQ327514 DXC327514:DXM327514 EGY327514:EHI327514 EQU327514:ERE327514 FAQ327514:FBA327514 FKM327514:FKW327514 FUI327514:FUS327514 GEE327514:GEO327514 GOA327514:GOK327514 GXW327514:GYG327514 HHS327514:HIC327514 HRO327514:HRY327514 IBK327514:IBU327514 ILG327514:ILQ327514 IVC327514:IVM327514 JEY327514:JFI327514 JOU327514:JPE327514 JYQ327514:JZA327514 KIM327514:KIW327514 KSI327514:KSS327514 LCE327514:LCO327514 LMA327514:LMK327514 LVW327514:LWG327514 MFS327514:MGC327514 MPO327514:MPY327514 MZK327514:MZU327514 NJG327514:NJQ327514 NTC327514:NTM327514 OCY327514:ODI327514 OMU327514:ONE327514 OWQ327514:OXA327514 PGM327514:PGW327514 PQI327514:PQS327514 QAE327514:QAO327514 QKA327514:QKK327514 QTW327514:QUG327514 RDS327514:REC327514 RNO327514:RNY327514 RXK327514:RXU327514 SHG327514:SHQ327514 SRC327514:SRM327514 TAY327514:TBI327514 TKU327514:TLE327514 TUQ327514:TVA327514 UEM327514:UEW327514 UOI327514:UOS327514 UYE327514:UYO327514 VIA327514:VIK327514 VRW327514:VSG327514 WBS327514:WCC327514 WLO327514:WLY327514 WVK327514:WVU327514 B393050:M393050 IY393050:JI393050 SU393050:TE393050 ACQ393050:ADA393050 AMM393050:AMW393050 AWI393050:AWS393050 BGE393050:BGO393050 BQA393050:BQK393050 BZW393050:CAG393050 CJS393050:CKC393050 CTO393050:CTY393050 DDK393050:DDU393050 DNG393050:DNQ393050 DXC393050:DXM393050 EGY393050:EHI393050 EQU393050:ERE393050 FAQ393050:FBA393050 FKM393050:FKW393050 FUI393050:FUS393050 GEE393050:GEO393050 GOA393050:GOK393050 GXW393050:GYG393050 HHS393050:HIC393050 HRO393050:HRY393050 IBK393050:IBU393050 ILG393050:ILQ393050 IVC393050:IVM393050 JEY393050:JFI393050 JOU393050:JPE393050 JYQ393050:JZA393050 KIM393050:KIW393050 KSI393050:KSS393050 LCE393050:LCO393050 LMA393050:LMK393050 LVW393050:LWG393050 MFS393050:MGC393050 MPO393050:MPY393050 MZK393050:MZU393050 NJG393050:NJQ393050 NTC393050:NTM393050 OCY393050:ODI393050 OMU393050:ONE393050 OWQ393050:OXA393050 PGM393050:PGW393050 PQI393050:PQS393050 QAE393050:QAO393050 QKA393050:QKK393050 QTW393050:QUG393050 RDS393050:REC393050 RNO393050:RNY393050 RXK393050:RXU393050 SHG393050:SHQ393050 SRC393050:SRM393050 TAY393050:TBI393050 TKU393050:TLE393050 TUQ393050:TVA393050 UEM393050:UEW393050 UOI393050:UOS393050 UYE393050:UYO393050 VIA393050:VIK393050 VRW393050:VSG393050 WBS393050:WCC393050 WLO393050:WLY393050 WVK393050:WVU393050 B458586:M458586 IY458586:JI458586 SU458586:TE458586 ACQ458586:ADA458586 AMM458586:AMW458586 AWI458586:AWS458586 BGE458586:BGO458586 BQA458586:BQK458586 BZW458586:CAG458586 CJS458586:CKC458586 CTO458586:CTY458586 DDK458586:DDU458586 DNG458586:DNQ458586 DXC458586:DXM458586 EGY458586:EHI458586 EQU458586:ERE458586 FAQ458586:FBA458586 FKM458586:FKW458586 FUI458586:FUS458586 GEE458586:GEO458586 GOA458586:GOK458586 GXW458586:GYG458586 HHS458586:HIC458586 HRO458586:HRY458586 IBK458586:IBU458586 ILG458586:ILQ458586 IVC458586:IVM458586 JEY458586:JFI458586 JOU458586:JPE458586 JYQ458586:JZA458586 KIM458586:KIW458586 KSI458586:KSS458586 LCE458586:LCO458586 LMA458586:LMK458586 LVW458586:LWG458586 MFS458586:MGC458586 MPO458586:MPY458586 MZK458586:MZU458586 NJG458586:NJQ458586 NTC458586:NTM458586 OCY458586:ODI458586 OMU458586:ONE458586 OWQ458586:OXA458586 PGM458586:PGW458586 PQI458586:PQS458586 QAE458586:QAO458586 QKA458586:QKK458586 QTW458586:QUG458586 RDS458586:REC458586 RNO458586:RNY458586 RXK458586:RXU458586 SHG458586:SHQ458586 SRC458586:SRM458586 TAY458586:TBI458586 TKU458586:TLE458586 TUQ458586:TVA458586 UEM458586:UEW458586 UOI458586:UOS458586 UYE458586:UYO458586 VIA458586:VIK458586 VRW458586:VSG458586 WBS458586:WCC458586 WLO458586:WLY458586 WVK458586:WVU458586 B524122:M524122 IY524122:JI524122 SU524122:TE524122 ACQ524122:ADA524122 AMM524122:AMW524122 AWI524122:AWS524122 BGE524122:BGO524122 BQA524122:BQK524122 BZW524122:CAG524122 CJS524122:CKC524122 CTO524122:CTY524122 DDK524122:DDU524122 DNG524122:DNQ524122 DXC524122:DXM524122 EGY524122:EHI524122 EQU524122:ERE524122 FAQ524122:FBA524122 FKM524122:FKW524122 FUI524122:FUS524122 GEE524122:GEO524122 GOA524122:GOK524122 GXW524122:GYG524122 HHS524122:HIC524122 HRO524122:HRY524122 IBK524122:IBU524122 ILG524122:ILQ524122 IVC524122:IVM524122 JEY524122:JFI524122 JOU524122:JPE524122 JYQ524122:JZA524122 KIM524122:KIW524122 KSI524122:KSS524122 LCE524122:LCO524122 LMA524122:LMK524122 LVW524122:LWG524122 MFS524122:MGC524122 MPO524122:MPY524122 MZK524122:MZU524122 NJG524122:NJQ524122 NTC524122:NTM524122 OCY524122:ODI524122 OMU524122:ONE524122 OWQ524122:OXA524122 PGM524122:PGW524122 PQI524122:PQS524122 QAE524122:QAO524122 QKA524122:QKK524122 QTW524122:QUG524122 RDS524122:REC524122 RNO524122:RNY524122 RXK524122:RXU524122 SHG524122:SHQ524122 SRC524122:SRM524122 TAY524122:TBI524122 TKU524122:TLE524122 TUQ524122:TVA524122 UEM524122:UEW524122 UOI524122:UOS524122 UYE524122:UYO524122 VIA524122:VIK524122 VRW524122:VSG524122 WBS524122:WCC524122 WLO524122:WLY524122 WVK524122:WVU524122 B589658:M589658 IY589658:JI589658 SU589658:TE589658 ACQ589658:ADA589658 AMM589658:AMW589658 AWI589658:AWS589658 BGE589658:BGO589658 BQA589658:BQK589658 BZW589658:CAG589658 CJS589658:CKC589658 CTO589658:CTY589658 DDK589658:DDU589658 DNG589658:DNQ589658 DXC589658:DXM589658 EGY589658:EHI589658 EQU589658:ERE589658 FAQ589658:FBA589658 FKM589658:FKW589658 FUI589658:FUS589658 GEE589658:GEO589658 GOA589658:GOK589658 GXW589658:GYG589658 HHS589658:HIC589658 HRO589658:HRY589658 IBK589658:IBU589658 ILG589658:ILQ589658 IVC589658:IVM589658 JEY589658:JFI589658 JOU589658:JPE589658 JYQ589658:JZA589658 KIM589658:KIW589658 KSI589658:KSS589658 LCE589658:LCO589658 LMA589658:LMK589658 LVW589658:LWG589658 MFS589658:MGC589658 MPO589658:MPY589658 MZK589658:MZU589658 NJG589658:NJQ589658 NTC589658:NTM589658 OCY589658:ODI589658 OMU589658:ONE589658 OWQ589658:OXA589658 PGM589658:PGW589658 PQI589658:PQS589658 QAE589658:QAO589658 QKA589658:QKK589658 QTW589658:QUG589658 RDS589658:REC589658 RNO589658:RNY589658 RXK589658:RXU589658 SHG589658:SHQ589658 SRC589658:SRM589658 TAY589658:TBI589658 TKU589658:TLE589658 TUQ589658:TVA589658 UEM589658:UEW589658 UOI589658:UOS589658 UYE589658:UYO589658 VIA589658:VIK589658 VRW589658:VSG589658 WBS589658:WCC589658 WLO589658:WLY589658 WVK589658:WVU589658 B655194:M655194 IY655194:JI655194 SU655194:TE655194 ACQ655194:ADA655194 AMM655194:AMW655194 AWI655194:AWS655194 BGE655194:BGO655194 BQA655194:BQK655194 BZW655194:CAG655194 CJS655194:CKC655194 CTO655194:CTY655194 DDK655194:DDU655194 DNG655194:DNQ655194 DXC655194:DXM655194 EGY655194:EHI655194 EQU655194:ERE655194 FAQ655194:FBA655194 FKM655194:FKW655194 FUI655194:FUS655194 GEE655194:GEO655194 GOA655194:GOK655194 GXW655194:GYG655194 HHS655194:HIC655194 HRO655194:HRY655194 IBK655194:IBU655194 ILG655194:ILQ655194 IVC655194:IVM655194 JEY655194:JFI655194 JOU655194:JPE655194 JYQ655194:JZA655194 KIM655194:KIW655194 KSI655194:KSS655194 LCE655194:LCO655194 LMA655194:LMK655194 LVW655194:LWG655194 MFS655194:MGC655194 MPO655194:MPY655194 MZK655194:MZU655194 NJG655194:NJQ655194 NTC655194:NTM655194 OCY655194:ODI655194 OMU655194:ONE655194 OWQ655194:OXA655194 PGM655194:PGW655194 PQI655194:PQS655194 QAE655194:QAO655194 QKA655194:QKK655194 QTW655194:QUG655194 RDS655194:REC655194 RNO655194:RNY655194 RXK655194:RXU655194 SHG655194:SHQ655194 SRC655194:SRM655194 TAY655194:TBI655194 TKU655194:TLE655194 TUQ655194:TVA655194 UEM655194:UEW655194 UOI655194:UOS655194 UYE655194:UYO655194 VIA655194:VIK655194 VRW655194:VSG655194 WBS655194:WCC655194 WLO655194:WLY655194 WVK655194:WVU655194 B720730:M720730 IY720730:JI720730 SU720730:TE720730 ACQ720730:ADA720730 AMM720730:AMW720730 AWI720730:AWS720730 BGE720730:BGO720730 BQA720730:BQK720730 BZW720730:CAG720730 CJS720730:CKC720730 CTO720730:CTY720730 DDK720730:DDU720730 DNG720730:DNQ720730 DXC720730:DXM720730 EGY720730:EHI720730 EQU720730:ERE720730 FAQ720730:FBA720730 FKM720730:FKW720730 FUI720730:FUS720730 GEE720730:GEO720730 GOA720730:GOK720730 GXW720730:GYG720730 HHS720730:HIC720730 HRO720730:HRY720730 IBK720730:IBU720730 ILG720730:ILQ720730 IVC720730:IVM720730 JEY720730:JFI720730 JOU720730:JPE720730 JYQ720730:JZA720730 KIM720730:KIW720730 KSI720730:KSS720730 LCE720730:LCO720730 LMA720730:LMK720730 LVW720730:LWG720730 MFS720730:MGC720730 MPO720730:MPY720730 MZK720730:MZU720730 NJG720730:NJQ720730 NTC720730:NTM720730 OCY720730:ODI720730 OMU720730:ONE720730 OWQ720730:OXA720730 PGM720730:PGW720730 PQI720730:PQS720730 QAE720730:QAO720730 QKA720730:QKK720730 QTW720730:QUG720730 RDS720730:REC720730 RNO720730:RNY720730 RXK720730:RXU720730 SHG720730:SHQ720730 SRC720730:SRM720730 TAY720730:TBI720730 TKU720730:TLE720730 TUQ720730:TVA720730 UEM720730:UEW720730 UOI720730:UOS720730 UYE720730:UYO720730 VIA720730:VIK720730 VRW720730:VSG720730 WBS720730:WCC720730 WLO720730:WLY720730 WVK720730:WVU720730 B786266:M786266 IY786266:JI786266 SU786266:TE786266 ACQ786266:ADA786266 AMM786266:AMW786266 AWI786266:AWS786266 BGE786266:BGO786266 BQA786266:BQK786266 BZW786266:CAG786266 CJS786266:CKC786266 CTO786266:CTY786266 DDK786266:DDU786266 DNG786266:DNQ786266 DXC786266:DXM786266 EGY786266:EHI786266 EQU786266:ERE786266 FAQ786266:FBA786266 FKM786266:FKW786266 FUI786266:FUS786266 GEE786266:GEO786266 GOA786266:GOK786266 GXW786266:GYG786266 HHS786266:HIC786266 HRO786266:HRY786266 IBK786266:IBU786266 ILG786266:ILQ786266 IVC786266:IVM786266 JEY786266:JFI786266 JOU786266:JPE786266 JYQ786266:JZA786266 KIM786266:KIW786266 KSI786266:KSS786266 LCE786266:LCO786266 LMA786266:LMK786266 LVW786266:LWG786266 MFS786266:MGC786266 MPO786266:MPY786266 MZK786266:MZU786266 NJG786266:NJQ786266 NTC786266:NTM786266 OCY786266:ODI786266 OMU786266:ONE786266 OWQ786266:OXA786266 PGM786266:PGW786266 PQI786266:PQS786266 QAE786266:QAO786266 QKA786266:QKK786266 QTW786266:QUG786266 RDS786266:REC786266 RNO786266:RNY786266 RXK786266:RXU786266 SHG786266:SHQ786266 SRC786266:SRM786266 TAY786266:TBI786266 TKU786266:TLE786266 TUQ786266:TVA786266 UEM786266:UEW786266 UOI786266:UOS786266 UYE786266:UYO786266 VIA786266:VIK786266 VRW786266:VSG786266 WBS786266:WCC786266 WLO786266:WLY786266 WVK786266:WVU786266 B851802:M851802 IY851802:JI851802 SU851802:TE851802 ACQ851802:ADA851802 AMM851802:AMW851802 AWI851802:AWS851802 BGE851802:BGO851802 BQA851802:BQK851802 BZW851802:CAG851802 CJS851802:CKC851802 CTO851802:CTY851802 DDK851802:DDU851802 DNG851802:DNQ851802 DXC851802:DXM851802 EGY851802:EHI851802 EQU851802:ERE851802 FAQ851802:FBA851802 FKM851802:FKW851802 FUI851802:FUS851802 GEE851802:GEO851802 GOA851802:GOK851802 GXW851802:GYG851802 HHS851802:HIC851802 HRO851802:HRY851802 IBK851802:IBU851802 ILG851802:ILQ851802 IVC851802:IVM851802 JEY851802:JFI851802 JOU851802:JPE851802 JYQ851802:JZA851802 KIM851802:KIW851802 KSI851802:KSS851802 LCE851802:LCO851802 LMA851802:LMK851802 LVW851802:LWG851802 MFS851802:MGC851802 MPO851802:MPY851802 MZK851802:MZU851802 NJG851802:NJQ851802 NTC851802:NTM851802 OCY851802:ODI851802 OMU851802:ONE851802 OWQ851802:OXA851802 PGM851802:PGW851802 PQI851802:PQS851802 QAE851802:QAO851802 QKA851802:QKK851802 QTW851802:QUG851802 RDS851802:REC851802 RNO851802:RNY851802 RXK851802:RXU851802 SHG851802:SHQ851802 SRC851802:SRM851802 TAY851802:TBI851802 TKU851802:TLE851802 TUQ851802:TVA851802 UEM851802:UEW851802 UOI851802:UOS851802 UYE851802:UYO851802 VIA851802:VIK851802 VRW851802:VSG851802 WBS851802:WCC851802 WLO851802:WLY851802 WVK851802:WVU851802 B917338:M917338 IY917338:JI917338 SU917338:TE917338 ACQ917338:ADA917338 AMM917338:AMW917338 AWI917338:AWS917338 BGE917338:BGO917338 BQA917338:BQK917338 BZW917338:CAG917338 CJS917338:CKC917338 CTO917338:CTY917338 DDK917338:DDU917338 DNG917338:DNQ917338 DXC917338:DXM917338 EGY917338:EHI917338 EQU917338:ERE917338 FAQ917338:FBA917338 FKM917338:FKW917338 FUI917338:FUS917338 GEE917338:GEO917338 GOA917338:GOK917338 GXW917338:GYG917338 HHS917338:HIC917338 HRO917338:HRY917338 IBK917338:IBU917338 ILG917338:ILQ917338 IVC917338:IVM917338 JEY917338:JFI917338 JOU917338:JPE917338 JYQ917338:JZA917338 KIM917338:KIW917338 KSI917338:KSS917338 LCE917338:LCO917338 LMA917338:LMK917338 LVW917338:LWG917338 MFS917338:MGC917338 MPO917338:MPY917338 MZK917338:MZU917338 NJG917338:NJQ917338 NTC917338:NTM917338 OCY917338:ODI917338 OMU917338:ONE917338 OWQ917338:OXA917338 PGM917338:PGW917338 PQI917338:PQS917338 QAE917338:QAO917338 QKA917338:QKK917338 QTW917338:QUG917338 RDS917338:REC917338 RNO917338:RNY917338 RXK917338:RXU917338 SHG917338:SHQ917338 SRC917338:SRM917338 TAY917338:TBI917338 TKU917338:TLE917338 TUQ917338:TVA917338 UEM917338:UEW917338 UOI917338:UOS917338 UYE917338:UYO917338 VIA917338:VIK917338 VRW917338:VSG917338 WBS917338:WCC917338 WLO917338:WLY917338 WVK917338:WVU917338 B982874:M982874 IY982874:JI982874 SU982874:TE982874 ACQ982874:ADA982874 AMM982874:AMW982874 AWI982874:AWS982874 BGE982874:BGO982874 BQA982874:BQK982874 BZW982874:CAG982874 CJS982874:CKC982874 CTO982874:CTY982874 DDK982874:DDU982874 DNG982874:DNQ982874 DXC982874:DXM982874 EGY982874:EHI982874 EQU982874:ERE982874 FAQ982874:FBA982874 FKM982874:FKW982874 FUI982874:FUS982874 GEE982874:GEO982874 GOA982874:GOK982874 GXW982874:GYG982874 HHS982874:HIC982874 HRO982874:HRY982874 IBK982874:IBU982874 ILG982874:ILQ982874 IVC982874:IVM982874 JEY982874:JFI982874 JOU982874:JPE982874 JYQ982874:JZA982874 KIM982874:KIW982874 KSI982874:KSS982874 LCE982874:LCO982874 LMA982874:LMK982874 LVW982874:LWG982874 MFS982874:MGC982874 MPO982874:MPY982874 MZK982874:MZU982874 NJG982874:NJQ982874 NTC982874:NTM982874 OCY982874:ODI982874 OMU982874:ONE982874 OWQ982874:OXA982874 PGM982874:PGW982874 PQI982874:PQS982874 QAE982874:QAO982874 QKA982874:QKK982874 QTW982874:QUG982874 RDS982874:REC982874 RNO982874:RNY982874 RXK982874:RXU982874 SHG982874:SHQ982874 SRC982874:SRM982874 TAY982874:TBI982874 TKU982874:TLE982874 TUQ982874:TVA982874 UEM982874:UEW982874 UOI982874:UOS982874 UYE982874:UYO982874 VIA982874:VIK982874 VRW982874:VSG982874 WBS982874:WCC982874 WLO982874:WLY982874 WVK982874:WVU982874 B202:B203 B65744:B65746 IY65744:IY65746 SU65744:SU65746 ACQ65744:ACQ65746 AMM65744:AMM65746 AWI65744:AWI65746 BGE65744:BGE65746 BQA65744:BQA65746 BZW65744:BZW65746 CJS65744:CJS65746 CTO65744:CTO65746 DDK65744:DDK65746 DNG65744:DNG65746 DXC65744:DXC65746 EGY65744:EGY65746 EQU65744:EQU65746 FAQ65744:FAQ65746 FKM65744:FKM65746 FUI65744:FUI65746 GEE65744:GEE65746 GOA65744:GOA65746 GXW65744:GXW65746 HHS65744:HHS65746 HRO65744:HRO65746 IBK65744:IBK65746 ILG65744:ILG65746 IVC65744:IVC65746 JEY65744:JEY65746 JOU65744:JOU65746 JYQ65744:JYQ65746 KIM65744:KIM65746 KSI65744:KSI65746 LCE65744:LCE65746 LMA65744:LMA65746 LVW65744:LVW65746 MFS65744:MFS65746 MPO65744:MPO65746 MZK65744:MZK65746 NJG65744:NJG65746 NTC65744:NTC65746 OCY65744:OCY65746 OMU65744:OMU65746 OWQ65744:OWQ65746 PGM65744:PGM65746 PQI65744:PQI65746 QAE65744:QAE65746 QKA65744:QKA65746 QTW65744:QTW65746 RDS65744:RDS65746 RNO65744:RNO65746 RXK65744:RXK65746 SHG65744:SHG65746 SRC65744:SRC65746 TAY65744:TAY65746 TKU65744:TKU65746 TUQ65744:TUQ65746 UEM65744:UEM65746 UOI65744:UOI65746 UYE65744:UYE65746 VIA65744:VIA65746 VRW65744:VRW65746 WBS65744:WBS65746 WLO65744:WLO65746 WVK65744:WVK65746 B131280:B131282 IY131280:IY131282 SU131280:SU131282 ACQ131280:ACQ131282 AMM131280:AMM131282 AWI131280:AWI131282 BGE131280:BGE131282 BQA131280:BQA131282 BZW131280:BZW131282 CJS131280:CJS131282 CTO131280:CTO131282 DDK131280:DDK131282 DNG131280:DNG131282 DXC131280:DXC131282 EGY131280:EGY131282 EQU131280:EQU131282 FAQ131280:FAQ131282 FKM131280:FKM131282 FUI131280:FUI131282 GEE131280:GEE131282 GOA131280:GOA131282 GXW131280:GXW131282 HHS131280:HHS131282 HRO131280:HRO131282 IBK131280:IBK131282 ILG131280:ILG131282 IVC131280:IVC131282 JEY131280:JEY131282 JOU131280:JOU131282 JYQ131280:JYQ131282 KIM131280:KIM131282 KSI131280:KSI131282 LCE131280:LCE131282 LMA131280:LMA131282 LVW131280:LVW131282 MFS131280:MFS131282 MPO131280:MPO131282 MZK131280:MZK131282 NJG131280:NJG131282 NTC131280:NTC131282 OCY131280:OCY131282 OMU131280:OMU131282 OWQ131280:OWQ131282 PGM131280:PGM131282 PQI131280:PQI131282 QAE131280:QAE131282 QKA131280:QKA131282 QTW131280:QTW131282 RDS131280:RDS131282 RNO131280:RNO131282 RXK131280:RXK131282 SHG131280:SHG131282 SRC131280:SRC131282 TAY131280:TAY131282 TKU131280:TKU131282 TUQ131280:TUQ131282 UEM131280:UEM131282 UOI131280:UOI131282 UYE131280:UYE131282 VIA131280:VIA131282 VRW131280:VRW131282 WBS131280:WBS131282 WLO131280:WLO131282 WVK131280:WVK131282 B196816:B196818 IY196816:IY196818 SU196816:SU196818 ACQ196816:ACQ196818 AMM196816:AMM196818 AWI196816:AWI196818 BGE196816:BGE196818 BQA196816:BQA196818 BZW196816:BZW196818 CJS196816:CJS196818 CTO196816:CTO196818 DDK196816:DDK196818 DNG196816:DNG196818 DXC196816:DXC196818 EGY196816:EGY196818 EQU196816:EQU196818 FAQ196816:FAQ196818 FKM196816:FKM196818 FUI196816:FUI196818 GEE196816:GEE196818 GOA196816:GOA196818 GXW196816:GXW196818 HHS196816:HHS196818 HRO196816:HRO196818 IBK196816:IBK196818 ILG196816:ILG196818 IVC196816:IVC196818 JEY196816:JEY196818 JOU196816:JOU196818 JYQ196816:JYQ196818 KIM196816:KIM196818 KSI196816:KSI196818 LCE196816:LCE196818 LMA196816:LMA196818 LVW196816:LVW196818 MFS196816:MFS196818 MPO196816:MPO196818 MZK196816:MZK196818 NJG196816:NJG196818 NTC196816:NTC196818 OCY196816:OCY196818 OMU196816:OMU196818 OWQ196816:OWQ196818 PGM196816:PGM196818 PQI196816:PQI196818 QAE196816:QAE196818 QKA196816:QKA196818 QTW196816:QTW196818 RDS196816:RDS196818 RNO196816:RNO196818 RXK196816:RXK196818 SHG196816:SHG196818 SRC196816:SRC196818 TAY196816:TAY196818 TKU196816:TKU196818 TUQ196816:TUQ196818 UEM196816:UEM196818 UOI196816:UOI196818 UYE196816:UYE196818 VIA196816:VIA196818 VRW196816:VRW196818 WBS196816:WBS196818 WLO196816:WLO196818 WVK196816:WVK196818 B262352:B262354 IY262352:IY262354 SU262352:SU262354 ACQ262352:ACQ262354 AMM262352:AMM262354 AWI262352:AWI262354 BGE262352:BGE262354 BQA262352:BQA262354 BZW262352:BZW262354 CJS262352:CJS262354 CTO262352:CTO262354 DDK262352:DDK262354 DNG262352:DNG262354 DXC262352:DXC262354 EGY262352:EGY262354 EQU262352:EQU262354 FAQ262352:FAQ262354 FKM262352:FKM262354 FUI262352:FUI262354 GEE262352:GEE262354 GOA262352:GOA262354 GXW262352:GXW262354 HHS262352:HHS262354 HRO262352:HRO262354 IBK262352:IBK262354 ILG262352:ILG262354 IVC262352:IVC262354 JEY262352:JEY262354 JOU262352:JOU262354 JYQ262352:JYQ262354 KIM262352:KIM262354 KSI262352:KSI262354 LCE262352:LCE262354 LMA262352:LMA262354 LVW262352:LVW262354 MFS262352:MFS262354 MPO262352:MPO262354 MZK262352:MZK262354 NJG262352:NJG262354 NTC262352:NTC262354 OCY262352:OCY262354 OMU262352:OMU262354 OWQ262352:OWQ262354 PGM262352:PGM262354 PQI262352:PQI262354 QAE262352:QAE262354 QKA262352:QKA262354 QTW262352:QTW262354 RDS262352:RDS262354 RNO262352:RNO262354 RXK262352:RXK262354 SHG262352:SHG262354 SRC262352:SRC262354 TAY262352:TAY262354 TKU262352:TKU262354 TUQ262352:TUQ262354 UEM262352:UEM262354 UOI262352:UOI262354 UYE262352:UYE262354 VIA262352:VIA262354 VRW262352:VRW262354 WBS262352:WBS262354 WLO262352:WLO262354 WVK262352:WVK262354 B327888:B327890 IY327888:IY327890 SU327888:SU327890 ACQ327888:ACQ327890 AMM327888:AMM327890 AWI327888:AWI327890 BGE327888:BGE327890 BQA327888:BQA327890 BZW327888:BZW327890 CJS327888:CJS327890 CTO327888:CTO327890 DDK327888:DDK327890 DNG327888:DNG327890 DXC327888:DXC327890 EGY327888:EGY327890 EQU327888:EQU327890 FAQ327888:FAQ327890 FKM327888:FKM327890 FUI327888:FUI327890 GEE327888:GEE327890 GOA327888:GOA327890 GXW327888:GXW327890 HHS327888:HHS327890 HRO327888:HRO327890 IBK327888:IBK327890 ILG327888:ILG327890 IVC327888:IVC327890 JEY327888:JEY327890 JOU327888:JOU327890 JYQ327888:JYQ327890 KIM327888:KIM327890 KSI327888:KSI327890 LCE327888:LCE327890 LMA327888:LMA327890 LVW327888:LVW327890 MFS327888:MFS327890 MPO327888:MPO327890 MZK327888:MZK327890 NJG327888:NJG327890 NTC327888:NTC327890 OCY327888:OCY327890 OMU327888:OMU327890 OWQ327888:OWQ327890 PGM327888:PGM327890 PQI327888:PQI327890 QAE327888:QAE327890 QKA327888:QKA327890 QTW327888:QTW327890 RDS327888:RDS327890 RNO327888:RNO327890 RXK327888:RXK327890 SHG327888:SHG327890 SRC327888:SRC327890 TAY327888:TAY327890 TKU327888:TKU327890 TUQ327888:TUQ327890 UEM327888:UEM327890 UOI327888:UOI327890 UYE327888:UYE327890 VIA327888:VIA327890 VRW327888:VRW327890 WBS327888:WBS327890 WLO327888:WLO327890 WVK327888:WVK327890 B393424:B393426 IY393424:IY393426 SU393424:SU393426 ACQ393424:ACQ393426 AMM393424:AMM393426 AWI393424:AWI393426 BGE393424:BGE393426 BQA393424:BQA393426 BZW393424:BZW393426 CJS393424:CJS393426 CTO393424:CTO393426 DDK393424:DDK393426 DNG393424:DNG393426 DXC393424:DXC393426 EGY393424:EGY393426 EQU393424:EQU393426 FAQ393424:FAQ393426 FKM393424:FKM393426 FUI393424:FUI393426 GEE393424:GEE393426 GOA393424:GOA393426 GXW393424:GXW393426 HHS393424:HHS393426 HRO393424:HRO393426 IBK393424:IBK393426 ILG393424:ILG393426 IVC393424:IVC393426 JEY393424:JEY393426 JOU393424:JOU393426 JYQ393424:JYQ393426 KIM393424:KIM393426 KSI393424:KSI393426 LCE393424:LCE393426 LMA393424:LMA393426 LVW393424:LVW393426 MFS393424:MFS393426 MPO393424:MPO393426 MZK393424:MZK393426 NJG393424:NJG393426 NTC393424:NTC393426 OCY393424:OCY393426 OMU393424:OMU393426 OWQ393424:OWQ393426 PGM393424:PGM393426 PQI393424:PQI393426 QAE393424:QAE393426 QKA393424:QKA393426 QTW393424:QTW393426 RDS393424:RDS393426 RNO393424:RNO393426 RXK393424:RXK393426 SHG393424:SHG393426 SRC393424:SRC393426 TAY393424:TAY393426 TKU393424:TKU393426 TUQ393424:TUQ393426 UEM393424:UEM393426 UOI393424:UOI393426 UYE393424:UYE393426 VIA393424:VIA393426 VRW393424:VRW393426 WBS393424:WBS393426 WLO393424:WLO393426 WVK393424:WVK393426 B458960:B458962 IY458960:IY458962 SU458960:SU458962 ACQ458960:ACQ458962 AMM458960:AMM458962 AWI458960:AWI458962 BGE458960:BGE458962 BQA458960:BQA458962 BZW458960:BZW458962 CJS458960:CJS458962 CTO458960:CTO458962 DDK458960:DDK458962 DNG458960:DNG458962 DXC458960:DXC458962 EGY458960:EGY458962 EQU458960:EQU458962 FAQ458960:FAQ458962 FKM458960:FKM458962 FUI458960:FUI458962 GEE458960:GEE458962 GOA458960:GOA458962 GXW458960:GXW458962 HHS458960:HHS458962 HRO458960:HRO458962 IBK458960:IBK458962 ILG458960:ILG458962 IVC458960:IVC458962 JEY458960:JEY458962 JOU458960:JOU458962 JYQ458960:JYQ458962 KIM458960:KIM458962 KSI458960:KSI458962 LCE458960:LCE458962 LMA458960:LMA458962 LVW458960:LVW458962 MFS458960:MFS458962 MPO458960:MPO458962 MZK458960:MZK458962 NJG458960:NJG458962 NTC458960:NTC458962 OCY458960:OCY458962 OMU458960:OMU458962 OWQ458960:OWQ458962 PGM458960:PGM458962 PQI458960:PQI458962 QAE458960:QAE458962 QKA458960:QKA458962 QTW458960:QTW458962 RDS458960:RDS458962 RNO458960:RNO458962 RXK458960:RXK458962 SHG458960:SHG458962 SRC458960:SRC458962 TAY458960:TAY458962 TKU458960:TKU458962 TUQ458960:TUQ458962 UEM458960:UEM458962 UOI458960:UOI458962 UYE458960:UYE458962 VIA458960:VIA458962 VRW458960:VRW458962 WBS458960:WBS458962 WLO458960:WLO458962 WVK458960:WVK458962 B524496:B524498 IY524496:IY524498 SU524496:SU524498 ACQ524496:ACQ524498 AMM524496:AMM524498 AWI524496:AWI524498 BGE524496:BGE524498 BQA524496:BQA524498 BZW524496:BZW524498 CJS524496:CJS524498 CTO524496:CTO524498 DDK524496:DDK524498 DNG524496:DNG524498 DXC524496:DXC524498 EGY524496:EGY524498 EQU524496:EQU524498 FAQ524496:FAQ524498 FKM524496:FKM524498 FUI524496:FUI524498 GEE524496:GEE524498 GOA524496:GOA524498 GXW524496:GXW524498 HHS524496:HHS524498 HRO524496:HRO524498 IBK524496:IBK524498 ILG524496:ILG524498 IVC524496:IVC524498 JEY524496:JEY524498 JOU524496:JOU524498 JYQ524496:JYQ524498 KIM524496:KIM524498 KSI524496:KSI524498 LCE524496:LCE524498 LMA524496:LMA524498 LVW524496:LVW524498 MFS524496:MFS524498 MPO524496:MPO524498 MZK524496:MZK524498 NJG524496:NJG524498 NTC524496:NTC524498 OCY524496:OCY524498 OMU524496:OMU524498 OWQ524496:OWQ524498 PGM524496:PGM524498 PQI524496:PQI524498 QAE524496:QAE524498 QKA524496:QKA524498 QTW524496:QTW524498 RDS524496:RDS524498 RNO524496:RNO524498 RXK524496:RXK524498 SHG524496:SHG524498 SRC524496:SRC524498 TAY524496:TAY524498 TKU524496:TKU524498 TUQ524496:TUQ524498 UEM524496:UEM524498 UOI524496:UOI524498 UYE524496:UYE524498 VIA524496:VIA524498 VRW524496:VRW524498 WBS524496:WBS524498 WLO524496:WLO524498 WVK524496:WVK524498 B590032:B590034 IY590032:IY590034 SU590032:SU590034 ACQ590032:ACQ590034 AMM590032:AMM590034 AWI590032:AWI590034 BGE590032:BGE590034 BQA590032:BQA590034 BZW590032:BZW590034 CJS590032:CJS590034 CTO590032:CTO590034 DDK590032:DDK590034 DNG590032:DNG590034 DXC590032:DXC590034 EGY590032:EGY590034 EQU590032:EQU590034 FAQ590032:FAQ590034 FKM590032:FKM590034 FUI590032:FUI590034 GEE590032:GEE590034 GOA590032:GOA590034 GXW590032:GXW590034 HHS590032:HHS590034 HRO590032:HRO590034 IBK590032:IBK590034 ILG590032:ILG590034 IVC590032:IVC590034 JEY590032:JEY590034 JOU590032:JOU590034 JYQ590032:JYQ590034 KIM590032:KIM590034 KSI590032:KSI590034 LCE590032:LCE590034 LMA590032:LMA590034 LVW590032:LVW590034 MFS590032:MFS590034 MPO590032:MPO590034 MZK590032:MZK590034 NJG590032:NJG590034 NTC590032:NTC590034 OCY590032:OCY590034 OMU590032:OMU590034 OWQ590032:OWQ590034 PGM590032:PGM590034 PQI590032:PQI590034 QAE590032:QAE590034 QKA590032:QKA590034 QTW590032:QTW590034 RDS590032:RDS590034 RNO590032:RNO590034 RXK590032:RXK590034 SHG590032:SHG590034 SRC590032:SRC590034 TAY590032:TAY590034 TKU590032:TKU590034 TUQ590032:TUQ590034 UEM590032:UEM590034 UOI590032:UOI590034 UYE590032:UYE590034 VIA590032:VIA590034 VRW590032:VRW590034 WBS590032:WBS590034 WLO590032:WLO590034 WVK590032:WVK590034 B655568:B655570 IY655568:IY655570 SU655568:SU655570 ACQ655568:ACQ655570 AMM655568:AMM655570 AWI655568:AWI655570 BGE655568:BGE655570 BQA655568:BQA655570 BZW655568:BZW655570 CJS655568:CJS655570 CTO655568:CTO655570 DDK655568:DDK655570 DNG655568:DNG655570 DXC655568:DXC655570 EGY655568:EGY655570 EQU655568:EQU655570 FAQ655568:FAQ655570 FKM655568:FKM655570 FUI655568:FUI655570 GEE655568:GEE655570 GOA655568:GOA655570 GXW655568:GXW655570 HHS655568:HHS655570 HRO655568:HRO655570 IBK655568:IBK655570 ILG655568:ILG655570 IVC655568:IVC655570 JEY655568:JEY655570 JOU655568:JOU655570 JYQ655568:JYQ655570 KIM655568:KIM655570 KSI655568:KSI655570 LCE655568:LCE655570 LMA655568:LMA655570 LVW655568:LVW655570 MFS655568:MFS655570 MPO655568:MPO655570 MZK655568:MZK655570 NJG655568:NJG655570 NTC655568:NTC655570 OCY655568:OCY655570 OMU655568:OMU655570 OWQ655568:OWQ655570 PGM655568:PGM655570 PQI655568:PQI655570 QAE655568:QAE655570 QKA655568:QKA655570 QTW655568:QTW655570 RDS655568:RDS655570 RNO655568:RNO655570 RXK655568:RXK655570 SHG655568:SHG655570 SRC655568:SRC655570 TAY655568:TAY655570 TKU655568:TKU655570 TUQ655568:TUQ655570 UEM655568:UEM655570 UOI655568:UOI655570 UYE655568:UYE655570 VIA655568:VIA655570 VRW655568:VRW655570 WBS655568:WBS655570 WLO655568:WLO655570 WVK655568:WVK655570 B721104:B721106 IY721104:IY721106 SU721104:SU721106 ACQ721104:ACQ721106 AMM721104:AMM721106 AWI721104:AWI721106 BGE721104:BGE721106 BQA721104:BQA721106 BZW721104:BZW721106 CJS721104:CJS721106 CTO721104:CTO721106 DDK721104:DDK721106 DNG721104:DNG721106 DXC721104:DXC721106 EGY721104:EGY721106 EQU721104:EQU721106 FAQ721104:FAQ721106 FKM721104:FKM721106 FUI721104:FUI721106 GEE721104:GEE721106 GOA721104:GOA721106 GXW721104:GXW721106 HHS721104:HHS721106 HRO721104:HRO721106 IBK721104:IBK721106 ILG721104:ILG721106 IVC721104:IVC721106 JEY721104:JEY721106 JOU721104:JOU721106 JYQ721104:JYQ721106 KIM721104:KIM721106 KSI721104:KSI721106 LCE721104:LCE721106 LMA721104:LMA721106 LVW721104:LVW721106 MFS721104:MFS721106 MPO721104:MPO721106 MZK721104:MZK721106 NJG721104:NJG721106 NTC721104:NTC721106 OCY721104:OCY721106 OMU721104:OMU721106 OWQ721104:OWQ721106 PGM721104:PGM721106 PQI721104:PQI721106 QAE721104:QAE721106 QKA721104:QKA721106 QTW721104:QTW721106 RDS721104:RDS721106 RNO721104:RNO721106 RXK721104:RXK721106 SHG721104:SHG721106 SRC721104:SRC721106 TAY721104:TAY721106 TKU721104:TKU721106 TUQ721104:TUQ721106 UEM721104:UEM721106 UOI721104:UOI721106 UYE721104:UYE721106 VIA721104:VIA721106 VRW721104:VRW721106 WBS721104:WBS721106 WLO721104:WLO721106 WVK721104:WVK721106 B786640:B786642 IY786640:IY786642 SU786640:SU786642 ACQ786640:ACQ786642 AMM786640:AMM786642 AWI786640:AWI786642 BGE786640:BGE786642 BQA786640:BQA786642 BZW786640:BZW786642 CJS786640:CJS786642 CTO786640:CTO786642 DDK786640:DDK786642 DNG786640:DNG786642 DXC786640:DXC786642 EGY786640:EGY786642 EQU786640:EQU786642 FAQ786640:FAQ786642 FKM786640:FKM786642 FUI786640:FUI786642 GEE786640:GEE786642 GOA786640:GOA786642 GXW786640:GXW786642 HHS786640:HHS786642 HRO786640:HRO786642 IBK786640:IBK786642 ILG786640:ILG786642 IVC786640:IVC786642 JEY786640:JEY786642 JOU786640:JOU786642 JYQ786640:JYQ786642 KIM786640:KIM786642 KSI786640:KSI786642 LCE786640:LCE786642 LMA786640:LMA786642 LVW786640:LVW786642 MFS786640:MFS786642 MPO786640:MPO786642 MZK786640:MZK786642 NJG786640:NJG786642 NTC786640:NTC786642 OCY786640:OCY786642 OMU786640:OMU786642 OWQ786640:OWQ786642 PGM786640:PGM786642 PQI786640:PQI786642 QAE786640:QAE786642 QKA786640:QKA786642 QTW786640:QTW786642 RDS786640:RDS786642 RNO786640:RNO786642 RXK786640:RXK786642 SHG786640:SHG786642 SRC786640:SRC786642 TAY786640:TAY786642 TKU786640:TKU786642 TUQ786640:TUQ786642 UEM786640:UEM786642 UOI786640:UOI786642 UYE786640:UYE786642 VIA786640:VIA786642 VRW786640:VRW786642 WBS786640:WBS786642 WLO786640:WLO786642 WVK786640:WVK786642 B852176:B852178 IY852176:IY852178 SU852176:SU852178 ACQ852176:ACQ852178 AMM852176:AMM852178 AWI852176:AWI852178 BGE852176:BGE852178 BQA852176:BQA852178 BZW852176:BZW852178 CJS852176:CJS852178 CTO852176:CTO852178 DDK852176:DDK852178 DNG852176:DNG852178 DXC852176:DXC852178 EGY852176:EGY852178 EQU852176:EQU852178 FAQ852176:FAQ852178 FKM852176:FKM852178 FUI852176:FUI852178 GEE852176:GEE852178 GOA852176:GOA852178 GXW852176:GXW852178 HHS852176:HHS852178 HRO852176:HRO852178 IBK852176:IBK852178 ILG852176:ILG852178 IVC852176:IVC852178 JEY852176:JEY852178 JOU852176:JOU852178 JYQ852176:JYQ852178 KIM852176:KIM852178 KSI852176:KSI852178 LCE852176:LCE852178 LMA852176:LMA852178 LVW852176:LVW852178 MFS852176:MFS852178 MPO852176:MPO852178 MZK852176:MZK852178 NJG852176:NJG852178 NTC852176:NTC852178 OCY852176:OCY852178 OMU852176:OMU852178 OWQ852176:OWQ852178 PGM852176:PGM852178 PQI852176:PQI852178 QAE852176:QAE852178 QKA852176:QKA852178 QTW852176:QTW852178 RDS852176:RDS852178 RNO852176:RNO852178 RXK852176:RXK852178 SHG852176:SHG852178 SRC852176:SRC852178 TAY852176:TAY852178 TKU852176:TKU852178 TUQ852176:TUQ852178 UEM852176:UEM852178 UOI852176:UOI852178 UYE852176:UYE852178 VIA852176:VIA852178 VRW852176:VRW852178 WBS852176:WBS852178 WLO852176:WLO852178 WVK852176:WVK852178 B917712:B917714 IY917712:IY917714 SU917712:SU917714 ACQ917712:ACQ917714 AMM917712:AMM917714 AWI917712:AWI917714 BGE917712:BGE917714 BQA917712:BQA917714 BZW917712:BZW917714 CJS917712:CJS917714 CTO917712:CTO917714 DDK917712:DDK917714 DNG917712:DNG917714 DXC917712:DXC917714 EGY917712:EGY917714 EQU917712:EQU917714 FAQ917712:FAQ917714 FKM917712:FKM917714 FUI917712:FUI917714 GEE917712:GEE917714 GOA917712:GOA917714 GXW917712:GXW917714 HHS917712:HHS917714 HRO917712:HRO917714 IBK917712:IBK917714 ILG917712:ILG917714 IVC917712:IVC917714 JEY917712:JEY917714 JOU917712:JOU917714 JYQ917712:JYQ917714 KIM917712:KIM917714 KSI917712:KSI917714 LCE917712:LCE917714 LMA917712:LMA917714 LVW917712:LVW917714 MFS917712:MFS917714 MPO917712:MPO917714 MZK917712:MZK917714 NJG917712:NJG917714 NTC917712:NTC917714 OCY917712:OCY917714 OMU917712:OMU917714 OWQ917712:OWQ917714 PGM917712:PGM917714 PQI917712:PQI917714 QAE917712:QAE917714 QKA917712:QKA917714 QTW917712:QTW917714 RDS917712:RDS917714 RNO917712:RNO917714 RXK917712:RXK917714 SHG917712:SHG917714 SRC917712:SRC917714 TAY917712:TAY917714 TKU917712:TKU917714 TUQ917712:TUQ917714 UEM917712:UEM917714 UOI917712:UOI917714 UYE917712:UYE917714 VIA917712:VIA917714 VRW917712:VRW917714 WBS917712:WBS917714 WLO917712:WLO917714 WVK917712:WVK917714 B983248:B983250 IY983248:IY983250 SU983248:SU983250 ACQ983248:ACQ983250 AMM983248:AMM983250 AWI983248:AWI983250 BGE983248:BGE983250 BQA983248:BQA983250 BZW983248:BZW983250 CJS983248:CJS983250 CTO983248:CTO983250 DDK983248:DDK983250 DNG983248:DNG983250 DXC983248:DXC983250 EGY983248:EGY983250 EQU983248:EQU983250 FAQ983248:FAQ983250 FKM983248:FKM983250 FUI983248:FUI983250 GEE983248:GEE983250 GOA983248:GOA983250 GXW983248:GXW983250 HHS983248:HHS983250 HRO983248:HRO983250 IBK983248:IBK983250 ILG983248:ILG983250 IVC983248:IVC983250 JEY983248:JEY983250 JOU983248:JOU983250 JYQ983248:JYQ983250 KIM983248:KIM983250 KSI983248:KSI983250 LCE983248:LCE983250 LMA983248:LMA983250 LVW983248:LVW983250 MFS983248:MFS983250 MPO983248:MPO983250 MZK983248:MZK983250 NJG983248:NJG983250 NTC983248:NTC983250 OCY983248:OCY983250 OMU983248:OMU983250 OWQ983248:OWQ983250 PGM983248:PGM983250 PQI983248:PQI983250 QAE983248:QAE983250 QKA983248:QKA983250 QTW983248:QTW983250 RDS983248:RDS983250 RNO983248:RNO983250 RXK983248:RXK983250 SHG983248:SHG983250 SRC983248:SRC983250 TAY983248:TAY983250 TKU983248:TKU983250 TUQ983248:TUQ983250 UEM983248:UEM983250 UOI983248:UOI983250 UYE983248:UYE983250 VIA983248:VIA983250 VRW983248:VRW983250 WBS983248:WBS983250 WLO983248:WLO983250 WVK983248:WVK983250 JD8:JD11 IY202:IY203 SU202:SU203 ACQ202:ACQ203 AMM202:AMM203 AWI202:AWI203 BGE202:BGE203 BQA202:BQA203 BZW202:BZW203 CJS202:CJS203 CTO202:CTO203 DDK202:DDK203 DNG202:DNG203 DXC202:DXC203 EGY202:EGY203 EQU202:EQU203 FAQ202:FAQ203 FKM202:FKM203 FUI202:FUI203 GEE202:GEE203 GOA202:GOA203 GXW202:GXW203 HHS202:HHS203 HRO202:HRO203 IBK202:IBK203 ILG202:ILG203 IVC202:IVC203 JEY202:JEY203 JOU202:JOU203 JYQ202:JYQ203 KIM202:KIM203 KSI202:KSI203 LCE202:LCE203 LMA202:LMA203 LVW202:LVW203 MFS202:MFS203 MPO202:MPO203 MZK202:MZK203 NJG202:NJG203 NTC202:NTC203 OCY202:OCY203 OMU202:OMU203 OWQ202:OWQ203 PGM202:PGM203 PQI202:PQI203 QAE202:QAE203 QKA202:QKA203 QTW202:QTW203 RDS202:RDS203 RNO202:RNO203 RXK202:RXK203 SHG202:SHG203 SRC202:SRC203 TAY202:TAY203 TKU202:TKU203 TUQ202:TUQ203 UEM202:UEM203 UOI202:UOI203 UYE202:UYE203 VIA202:VIA203 VRW202:VRW203 WBS202:WBS203 WLO202:WLO203 WVK202:WVK203 B65737:B65738 IY65737:IY65738 SU65737:SU65738 ACQ65737:ACQ65738 AMM65737:AMM65738 AWI65737:AWI65738 BGE65737:BGE65738 BQA65737:BQA65738 BZW65737:BZW65738 CJS65737:CJS65738 CTO65737:CTO65738 DDK65737:DDK65738 DNG65737:DNG65738 DXC65737:DXC65738 EGY65737:EGY65738 EQU65737:EQU65738 FAQ65737:FAQ65738 FKM65737:FKM65738 FUI65737:FUI65738 GEE65737:GEE65738 GOA65737:GOA65738 GXW65737:GXW65738 HHS65737:HHS65738 HRO65737:HRO65738 IBK65737:IBK65738 ILG65737:ILG65738 IVC65737:IVC65738 JEY65737:JEY65738 JOU65737:JOU65738 JYQ65737:JYQ65738 KIM65737:KIM65738 KSI65737:KSI65738 LCE65737:LCE65738 LMA65737:LMA65738 LVW65737:LVW65738 MFS65737:MFS65738 MPO65737:MPO65738 MZK65737:MZK65738 NJG65737:NJG65738 NTC65737:NTC65738 OCY65737:OCY65738 OMU65737:OMU65738 OWQ65737:OWQ65738 PGM65737:PGM65738 PQI65737:PQI65738 QAE65737:QAE65738 QKA65737:QKA65738 QTW65737:QTW65738 RDS65737:RDS65738 RNO65737:RNO65738 RXK65737:RXK65738 SHG65737:SHG65738 SRC65737:SRC65738 TAY65737:TAY65738 TKU65737:TKU65738 TUQ65737:TUQ65738 UEM65737:UEM65738 UOI65737:UOI65738 UYE65737:UYE65738 VIA65737:VIA65738 VRW65737:VRW65738 WBS65737:WBS65738 WLO65737:WLO65738 WVK65737:WVK65738 B131273:B131274 IY131273:IY131274 SU131273:SU131274 ACQ131273:ACQ131274 AMM131273:AMM131274 AWI131273:AWI131274 BGE131273:BGE131274 BQA131273:BQA131274 BZW131273:BZW131274 CJS131273:CJS131274 CTO131273:CTO131274 DDK131273:DDK131274 DNG131273:DNG131274 DXC131273:DXC131274 EGY131273:EGY131274 EQU131273:EQU131274 FAQ131273:FAQ131274 FKM131273:FKM131274 FUI131273:FUI131274 GEE131273:GEE131274 GOA131273:GOA131274 GXW131273:GXW131274 HHS131273:HHS131274 HRO131273:HRO131274 IBK131273:IBK131274 ILG131273:ILG131274 IVC131273:IVC131274 JEY131273:JEY131274 JOU131273:JOU131274 JYQ131273:JYQ131274 KIM131273:KIM131274 KSI131273:KSI131274 LCE131273:LCE131274 LMA131273:LMA131274 LVW131273:LVW131274 MFS131273:MFS131274 MPO131273:MPO131274 MZK131273:MZK131274 NJG131273:NJG131274 NTC131273:NTC131274 OCY131273:OCY131274 OMU131273:OMU131274 OWQ131273:OWQ131274 PGM131273:PGM131274 PQI131273:PQI131274 QAE131273:QAE131274 QKA131273:QKA131274 QTW131273:QTW131274 RDS131273:RDS131274 RNO131273:RNO131274 RXK131273:RXK131274 SHG131273:SHG131274 SRC131273:SRC131274 TAY131273:TAY131274 TKU131273:TKU131274 TUQ131273:TUQ131274 UEM131273:UEM131274 UOI131273:UOI131274 UYE131273:UYE131274 VIA131273:VIA131274 VRW131273:VRW131274 WBS131273:WBS131274 WLO131273:WLO131274 WVK131273:WVK131274 B196809:B196810 IY196809:IY196810 SU196809:SU196810 ACQ196809:ACQ196810 AMM196809:AMM196810 AWI196809:AWI196810 BGE196809:BGE196810 BQA196809:BQA196810 BZW196809:BZW196810 CJS196809:CJS196810 CTO196809:CTO196810 DDK196809:DDK196810 DNG196809:DNG196810 DXC196809:DXC196810 EGY196809:EGY196810 EQU196809:EQU196810 FAQ196809:FAQ196810 FKM196809:FKM196810 FUI196809:FUI196810 GEE196809:GEE196810 GOA196809:GOA196810 GXW196809:GXW196810 HHS196809:HHS196810 HRO196809:HRO196810 IBK196809:IBK196810 ILG196809:ILG196810 IVC196809:IVC196810 JEY196809:JEY196810 JOU196809:JOU196810 JYQ196809:JYQ196810 KIM196809:KIM196810 KSI196809:KSI196810 LCE196809:LCE196810 LMA196809:LMA196810 LVW196809:LVW196810 MFS196809:MFS196810 MPO196809:MPO196810 MZK196809:MZK196810 NJG196809:NJG196810 NTC196809:NTC196810 OCY196809:OCY196810 OMU196809:OMU196810 OWQ196809:OWQ196810 PGM196809:PGM196810 PQI196809:PQI196810 QAE196809:QAE196810 QKA196809:QKA196810 QTW196809:QTW196810 RDS196809:RDS196810 RNO196809:RNO196810 RXK196809:RXK196810 SHG196809:SHG196810 SRC196809:SRC196810 TAY196809:TAY196810 TKU196809:TKU196810 TUQ196809:TUQ196810 UEM196809:UEM196810 UOI196809:UOI196810 UYE196809:UYE196810 VIA196809:VIA196810 VRW196809:VRW196810 WBS196809:WBS196810 WLO196809:WLO196810 WVK196809:WVK196810 B262345:B262346 IY262345:IY262346 SU262345:SU262346 ACQ262345:ACQ262346 AMM262345:AMM262346 AWI262345:AWI262346 BGE262345:BGE262346 BQA262345:BQA262346 BZW262345:BZW262346 CJS262345:CJS262346 CTO262345:CTO262346 DDK262345:DDK262346 DNG262345:DNG262346 DXC262345:DXC262346 EGY262345:EGY262346 EQU262345:EQU262346 FAQ262345:FAQ262346 FKM262345:FKM262346 FUI262345:FUI262346 GEE262345:GEE262346 GOA262345:GOA262346 GXW262345:GXW262346 HHS262345:HHS262346 HRO262345:HRO262346 IBK262345:IBK262346 ILG262345:ILG262346 IVC262345:IVC262346 JEY262345:JEY262346 JOU262345:JOU262346 JYQ262345:JYQ262346 KIM262345:KIM262346 KSI262345:KSI262346 LCE262345:LCE262346 LMA262345:LMA262346 LVW262345:LVW262346 MFS262345:MFS262346 MPO262345:MPO262346 MZK262345:MZK262346 NJG262345:NJG262346 NTC262345:NTC262346 OCY262345:OCY262346 OMU262345:OMU262346 OWQ262345:OWQ262346 PGM262345:PGM262346 PQI262345:PQI262346 QAE262345:QAE262346 QKA262345:QKA262346 QTW262345:QTW262346 RDS262345:RDS262346 RNO262345:RNO262346 RXK262345:RXK262346 SHG262345:SHG262346 SRC262345:SRC262346 TAY262345:TAY262346 TKU262345:TKU262346 TUQ262345:TUQ262346 UEM262345:UEM262346 UOI262345:UOI262346 UYE262345:UYE262346 VIA262345:VIA262346 VRW262345:VRW262346 WBS262345:WBS262346 WLO262345:WLO262346 WVK262345:WVK262346 B327881:B327882 IY327881:IY327882 SU327881:SU327882 ACQ327881:ACQ327882 AMM327881:AMM327882 AWI327881:AWI327882 BGE327881:BGE327882 BQA327881:BQA327882 BZW327881:BZW327882 CJS327881:CJS327882 CTO327881:CTO327882 DDK327881:DDK327882 DNG327881:DNG327882 DXC327881:DXC327882 EGY327881:EGY327882 EQU327881:EQU327882 FAQ327881:FAQ327882 FKM327881:FKM327882 FUI327881:FUI327882 GEE327881:GEE327882 GOA327881:GOA327882 GXW327881:GXW327882 HHS327881:HHS327882 HRO327881:HRO327882 IBK327881:IBK327882 ILG327881:ILG327882 IVC327881:IVC327882 JEY327881:JEY327882 JOU327881:JOU327882 JYQ327881:JYQ327882 KIM327881:KIM327882 KSI327881:KSI327882 LCE327881:LCE327882 LMA327881:LMA327882 LVW327881:LVW327882 MFS327881:MFS327882 MPO327881:MPO327882 MZK327881:MZK327882 NJG327881:NJG327882 NTC327881:NTC327882 OCY327881:OCY327882 OMU327881:OMU327882 OWQ327881:OWQ327882 PGM327881:PGM327882 PQI327881:PQI327882 QAE327881:QAE327882 QKA327881:QKA327882 QTW327881:QTW327882 RDS327881:RDS327882 RNO327881:RNO327882 RXK327881:RXK327882 SHG327881:SHG327882 SRC327881:SRC327882 TAY327881:TAY327882 TKU327881:TKU327882 TUQ327881:TUQ327882 UEM327881:UEM327882 UOI327881:UOI327882 UYE327881:UYE327882 VIA327881:VIA327882 VRW327881:VRW327882 WBS327881:WBS327882 WLO327881:WLO327882 WVK327881:WVK327882 B393417:B393418 IY393417:IY393418 SU393417:SU393418 ACQ393417:ACQ393418 AMM393417:AMM393418 AWI393417:AWI393418 BGE393417:BGE393418 BQA393417:BQA393418 BZW393417:BZW393418 CJS393417:CJS393418 CTO393417:CTO393418 DDK393417:DDK393418 DNG393417:DNG393418 DXC393417:DXC393418 EGY393417:EGY393418 EQU393417:EQU393418 FAQ393417:FAQ393418 FKM393417:FKM393418 FUI393417:FUI393418 GEE393417:GEE393418 GOA393417:GOA393418 GXW393417:GXW393418 HHS393417:HHS393418 HRO393417:HRO393418 IBK393417:IBK393418 ILG393417:ILG393418 IVC393417:IVC393418 JEY393417:JEY393418 JOU393417:JOU393418 JYQ393417:JYQ393418 KIM393417:KIM393418 KSI393417:KSI393418 LCE393417:LCE393418 LMA393417:LMA393418 LVW393417:LVW393418 MFS393417:MFS393418 MPO393417:MPO393418 MZK393417:MZK393418 NJG393417:NJG393418 NTC393417:NTC393418 OCY393417:OCY393418 OMU393417:OMU393418 OWQ393417:OWQ393418 PGM393417:PGM393418 PQI393417:PQI393418 QAE393417:QAE393418 QKA393417:QKA393418 QTW393417:QTW393418 RDS393417:RDS393418 RNO393417:RNO393418 RXK393417:RXK393418 SHG393417:SHG393418 SRC393417:SRC393418 TAY393417:TAY393418 TKU393417:TKU393418 TUQ393417:TUQ393418 UEM393417:UEM393418 UOI393417:UOI393418 UYE393417:UYE393418 VIA393417:VIA393418 VRW393417:VRW393418 WBS393417:WBS393418 WLO393417:WLO393418 WVK393417:WVK393418 B458953:B458954 IY458953:IY458954 SU458953:SU458954 ACQ458953:ACQ458954 AMM458953:AMM458954 AWI458953:AWI458954 BGE458953:BGE458954 BQA458953:BQA458954 BZW458953:BZW458954 CJS458953:CJS458954 CTO458953:CTO458954 DDK458953:DDK458954 DNG458953:DNG458954 DXC458953:DXC458954 EGY458953:EGY458954 EQU458953:EQU458954 FAQ458953:FAQ458954 FKM458953:FKM458954 FUI458953:FUI458954 GEE458953:GEE458954 GOA458953:GOA458954 GXW458953:GXW458954 HHS458953:HHS458954 HRO458953:HRO458954 IBK458953:IBK458954 ILG458953:ILG458954 IVC458953:IVC458954 JEY458953:JEY458954 JOU458953:JOU458954 JYQ458953:JYQ458954 KIM458953:KIM458954 KSI458953:KSI458954 LCE458953:LCE458954 LMA458953:LMA458954 LVW458953:LVW458954 MFS458953:MFS458954 MPO458953:MPO458954 MZK458953:MZK458954 NJG458953:NJG458954 NTC458953:NTC458954 OCY458953:OCY458954 OMU458953:OMU458954 OWQ458953:OWQ458954 PGM458953:PGM458954 PQI458953:PQI458954 QAE458953:QAE458954 QKA458953:QKA458954 QTW458953:QTW458954 RDS458953:RDS458954 RNO458953:RNO458954 RXK458953:RXK458954 SHG458953:SHG458954 SRC458953:SRC458954 TAY458953:TAY458954 TKU458953:TKU458954 TUQ458953:TUQ458954 UEM458953:UEM458954 UOI458953:UOI458954 UYE458953:UYE458954 VIA458953:VIA458954 VRW458953:VRW458954 WBS458953:WBS458954 WLO458953:WLO458954 WVK458953:WVK458954 B524489:B524490 IY524489:IY524490 SU524489:SU524490 ACQ524489:ACQ524490 AMM524489:AMM524490 AWI524489:AWI524490 BGE524489:BGE524490 BQA524489:BQA524490 BZW524489:BZW524490 CJS524489:CJS524490 CTO524489:CTO524490 DDK524489:DDK524490 DNG524489:DNG524490 DXC524489:DXC524490 EGY524489:EGY524490 EQU524489:EQU524490 FAQ524489:FAQ524490 FKM524489:FKM524490 FUI524489:FUI524490 GEE524489:GEE524490 GOA524489:GOA524490 GXW524489:GXW524490 HHS524489:HHS524490 HRO524489:HRO524490 IBK524489:IBK524490 ILG524489:ILG524490 IVC524489:IVC524490 JEY524489:JEY524490 JOU524489:JOU524490 JYQ524489:JYQ524490 KIM524489:KIM524490 KSI524489:KSI524490 LCE524489:LCE524490 LMA524489:LMA524490 LVW524489:LVW524490 MFS524489:MFS524490 MPO524489:MPO524490 MZK524489:MZK524490 NJG524489:NJG524490 NTC524489:NTC524490 OCY524489:OCY524490 OMU524489:OMU524490 OWQ524489:OWQ524490 PGM524489:PGM524490 PQI524489:PQI524490 QAE524489:QAE524490 QKA524489:QKA524490 QTW524489:QTW524490 RDS524489:RDS524490 RNO524489:RNO524490 RXK524489:RXK524490 SHG524489:SHG524490 SRC524489:SRC524490 TAY524489:TAY524490 TKU524489:TKU524490 TUQ524489:TUQ524490 UEM524489:UEM524490 UOI524489:UOI524490 UYE524489:UYE524490 VIA524489:VIA524490 VRW524489:VRW524490 WBS524489:WBS524490 WLO524489:WLO524490 WVK524489:WVK524490 B590025:B590026 IY590025:IY590026 SU590025:SU590026 ACQ590025:ACQ590026 AMM590025:AMM590026 AWI590025:AWI590026 BGE590025:BGE590026 BQA590025:BQA590026 BZW590025:BZW590026 CJS590025:CJS590026 CTO590025:CTO590026 DDK590025:DDK590026 DNG590025:DNG590026 DXC590025:DXC590026 EGY590025:EGY590026 EQU590025:EQU590026 FAQ590025:FAQ590026 FKM590025:FKM590026 FUI590025:FUI590026 GEE590025:GEE590026 GOA590025:GOA590026 GXW590025:GXW590026 HHS590025:HHS590026 HRO590025:HRO590026 IBK590025:IBK590026 ILG590025:ILG590026 IVC590025:IVC590026 JEY590025:JEY590026 JOU590025:JOU590026 JYQ590025:JYQ590026 KIM590025:KIM590026 KSI590025:KSI590026 LCE590025:LCE590026 LMA590025:LMA590026 LVW590025:LVW590026 MFS590025:MFS590026 MPO590025:MPO590026 MZK590025:MZK590026 NJG590025:NJG590026 NTC590025:NTC590026 OCY590025:OCY590026 OMU590025:OMU590026 OWQ590025:OWQ590026 PGM590025:PGM590026 PQI590025:PQI590026 QAE590025:QAE590026 QKA590025:QKA590026 QTW590025:QTW590026 RDS590025:RDS590026 RNO590025:RNO590026 RXK590025:RXK590026 SHG590025:SHG590026 SRC590025:SRC590026 TAY590025:TAY590026 TKU590025:TKU590026 TUQ590025:TUQ590026 UEM590025:UEM590026 UOI590025:UOI590026 UYE590025:UYE590026 VIA590025:VIA590026 VRW590025:VRW590026 WBS590025:WBS590026 WLO590025:WLO590026 WVK590025:WVK590026 B655561:B655562 IY655561:IY655562 SU655561:SU655562 ACQ655561:ACQ655562 AMM655561:AMM655562 AWI655561:AWI655562 BGE655561:BGE655562 BQA655561:BQA655562 BZW655561:BZW655562 CJS655561:CJS655562 CTO655561:CTO655562 DDK655561:DDK655562 DNG655561:DNG655562 DXC655561:DXC655562 EGY655561:EGY655562 EQU655561:EQU655562 FAQ655561:FAQ655562 FKM655561:FKM655562 FUI655561:FUI655562 GEE655561:GEE655562 GOA655561:GOA655562 GXW655561:GXW655562 HHS655561:HHS655562 HRO655561:HRO655562 IBK655561:IBK655562 ILG655561:ILG655562 IVC655561:IVC655562 JEY655561:JEY655562 JOU655561:JOU655562 JYQ655561:JYQ655562 KIM655561:KIM655562 KSI655561:KSI655562 LCE655561:LCE655562 LMA655561:LMA655562 LVW655561:LVW655562 MFS655561:MFS655562 MPO655561:MPO655562 MZK655561:MZK655562 NJG655561:NJG655562 NTC655561:NTC655562 OCY655561:OCY655562 OMU655561:OMU655562 OWQ655561:OWQ655562 PGM655561:PGM655562 PQI655561:PQI655562 QAE655561:QAE655562 QKA655561:QKA655562 QTW655561:QTW655562 RDS655561:RDS655562 RNO655561:RNO655562 RXK655561:RXK655562 SHG655561:SHG655562 SRC655561:SRC655562 TAY655561:TAY655562 TKU655561:TKU655562 TUQ655561:TUQ655562 UEM655561:UEM655562 UOI655561:UOI655562 UYE655561:UYE655562 VIA655561:VIA655562 VRW655561:VRW655562 WBS655561:WBS655562 WLO655561:WLO655562 WVK655561:WVK655562 B721097:B721098 IY721097:IY721098 SU721097:SU721098 ACQ721097:ACQ721098 AMM721097:AMM721098 AWI721097:AWI721098 BGE721097:BGE721098 BQA721097:BQA721098 BZW721097:BZW721098 CJS721097:CJS721098 CTO721097:CTO721098 DDK721097:DDK721098 DNG721097:DNG721098 DXC721097:DXC721098 EGY721097:EGY721098 EQU721097:EQU721098 FAQ721097:FAQ721098 FKM721097:FKM721098 FUI721097:FUI721098 GEE721097:GEE721098 GOA721097:GOA721098 GXW721097:GXW721098 HHS721097:HHS721098 HRO721097:HRO721098 IBK721097:IBK721098 ILG721097:ILG721098 IVC721097:IVC721098 JEY721097:JEY721098 JOU721097:JOU721098 JYQ721097:JYQ721098 KIM721097:KIM721098 KSI721097:KSI721098 LCE721097:LCE721098 LMA721097:LMA721098 LVW721097:LVW721098 MFS721097:MFS721098 MPO721097:MPO721098 MZK721097:MZK721098 NJG721097:NJG721098 NTC721097:NTC721098 OCY721097:OCY721098 OMU721097:OMU721098 OWQ721097:OWQ721098 PGM721097:PGM721098 PQI721097:PQI721098 QAE721097:QAE721098 QKA721097:QKA721098 QTW721097:QTW721098 RDS721097:RDS721098 RNO721097:RNO721098 RXK721097:RXK721098 SHG721097:SHG721098 SRC721097:SRC721098 TAY721097:TAY721098 TKU721097:TKU721098 TUQ721097:TUQ721098 UEM721097:UEM721098 UOI721097:UOI721098 UYE721097:UYE721098 VIA721097:VIA721098 VRW721097:VRW721098 WBS721097:WBS721098 WLO721097:WLO721098 WVK721097:WVK721098 B786633:B786634 IY786633:IY786634 SU786633:SU786634 ACQ786633:ACQ786634 AMM786633:AMM786634 AWI786633:AWI786634 BGE786633:BGE786634 BQA786633:BQA786634 BZW786633:BZW786634 CJS786633:CJS786634 CTO786633:CTO786634 DDK786633:DDK786634 DNG786633:DNG786634 DXC786633:DXC786634 EGY786633:EGY786634 EQU786633:EQU786634 FAQ786633:FAQ786634 FKM786633:FKM786634 FUI786633:FUI786634 GEE786633:GEE786634 GOA786633:GOA786634 GXW786633:GXW786634 HHS786633:HHS786634 HRO786633:HRO786634 IBK786633:IBK786634 ILG786633:ILG786634 IVC786633:IVC786634 JEY786633:JEY786634 JOU786633:JOU786634 JYQ786633:JYQ786634 KIM786633:KIM786634 KSI786633:KSI786634 LCE786633:LCE786634 LMA786633:LMA786634 LVW786633:LVW786634 MFS786633:MFS786634 MPO786633:MPO786634 MZK786633:MZK786634 NJG786633:NJG786634 NTC786633:NTC786634 OCY786633:OCY786634 OMU786633:OMU786634 OWQ786633:OWQ786634 PGM786633:PGM786634 PQI786633:PQI786634 QAE786633:QAE786634 QKA786633:QKA786634 QTW786633:QTW786634 RDS786633:RDS786634 RNO786633:RNO786634 RXK786633:RXK786634 SHG786633:SHG786634 SRC786633:SRC786634 TAY786633:TAY786634 TKU786633:TKU786634 TUQ786633:TUQ786634 UEM786633:UEM786634 UOI786633:UOI786634 UYE786633:UYE786634 VIA786633:VIA786634 VRW786633:VRW786634 WBS786633:WBS786634 WLO786633:WLO786634 WVK786633:WVK786634 B852169:B852170 IY852169:IY852170 SU852169:SU852170 ACQ852169:ACQ852170 AMM852169:AMM852170 AWI852169:AWI852170 BGE852169:BGE852170 BQA852169:BQA852170 BZW852169:BZW852170 CJS852169:CJS852170 CTO852169:CTO852170 DDK852169:DDK852170 DNG852169:DNG852170 DXC852169:DXC852170 EGY852169:EGY852170 EQU852169:EQU852170 FAQ852169:FAQ852170 FKM852169:FKM852170 FUI852169:FUI852170 GEE852169:GEE852170 GOA852169:GOA852170 GXW852169:GXW852170 HHS852169:HHS852170 HRO852169:HRO852170 IBK852169:IBK852170 ILG852169:ILG852170 IVC852169:IVC852170 JEY852169:JEY852170 JOU852169:JOU852170 JYQ852169:JYQ852170 KIM852169:KIM852170 KSI852169:KSI852170 LCE852169:LCE852170 LMA852169:LMA852170 LVW852169:LVW852170 MFS852169:MFS852170 MPO852169:MPO852170 MZK852169:MZK852170 NJG852169:NJG852170 NTC852169:NTC852170 OCY852169:OCY852170 OMU852169:OMU852170 OWQ852169:OWQ852170 PGM852169:PGM852170 PQI852169:PQI852170 QAE852169:QAE852170 QKA852169:QKA852170 QTW852169:QTW852170 RDS852169:RDS852170 RNO852169:RNO852170 RXK852169:RXK852170 SHG852169:SHG852170 SRC852169:SRC852170 TAY852169:TAY852170 TKU852169:TKU852170 TUQ852169:TUQ852170 UEM852169:UEM852170 UOI852169:UOI852170 UYE852169:UYE852170 VIA852169:VIA852170 VRW852169:VRW852170 WBS852169:WBS852170 WLO852169:WLO852170 WVK852169:WVK852170 B917705:B917706 IY917705:IY917706 SU917705:SU917706 ACQ917705:ACQ917706 AMM917705:AMM917706 AWI917705:AWI917706 BGE917705:BGE917706 BQA917705:BQA917706 BZW917705:BZW917706 CJS917705:CJS917706 CTO917705:CTO917706 DDK917705:DDK917706 DNG917705:DNG917706 DXC917705:DXC917706 EGY917705:EGY917706 EQU917705:EQU917706 FAQ917705:FAQ917706 FKM917705:FKM917706 FUI917705:FUI917706 GEE917705:GEE917706 GOA917705:GOA917706 GXW917705:GXW917706 HHS917705:HHS917706 HRO917705:HRO917706 IBK917705:IBK917706 ILG917705:ILG917706 IVC917705:IVC917706 JEY917705:JEY917706 JOU917705:JOU917706 JYQ917705:JYQ917706 KIM917705:KIM917706 KSI917705:KSI917706 LCE917705:LCE917706 LMA917705:LMA917706 LVW917705:LVW917706 MFS917705:MFS917706 MPO917705:MPO917706 MZK917705:MZK917706 NJG917705:NJG917706 NTC917705:NTC917706 OCY917705:OCY917706 OMU917705:OMU917706 OWQ917705:OWQ917706 PGM917705:PGM917706 PQI917705:PQI917706 QAE917705:QAE917706 QKA917705:QKA917706 QTW917705:QTW917706 RDS917705:RDS917706 RNO917705:RNO917706 RXK917705:RXK917706 SHG917705:SHG917706 SRC917705:SRC917706 TAY917705:TAY917706 TKU917705:TKU917706 TUQ917705:TUQ917706 UEM917705:UEM917706 UOI917705:UOI917706 UYE917705:UYE917706 VIA917705:VIA917706 VRW917705:VRW917706 WBS917705:WBS917706 WLO917705:WLO917706 WVK917705:WVK917706 B983241:B983242 IY983241:IY983242 SU983241:SU983242 ACQ983241:ACQ983242 AMM983241:AMM983242 AWI983241:AWI983242 BGE983241:BGE983242 BQA983241:BQA983242 BZW983241:BZW983242 CJS983241:CJS983242 CTO983241:CTO983242 DDK983241:DDK983242 DNG983241:DNG983242 DXC983241:DXC983242 EGY983241:EGY983242 EQU983241:EQU983242 FAQ983241:FAQ983242 FKM983241:FKM983242 FUI983241:FUI983242 GEE983241:GEE983242 GOA983241:GOA983242 GXW983241:GXW983242 HHS983241:HHS983242 HRO983241:HRO983242 IBK983241:IBK983242 ILG983241:ILG983242 IVC983241:IVC983242 JEY983241:JEY983242 JOU983241:JOU983242 JYQ983241:JYQ983242 KIM983241:KIM983242 KSI983241:KSI983242 LCE983241:LCE983242 LMA983241:LMA983242 LVW983241:LVW983242 MFS983241:MFS983242 MPO983241:MPO983242 MZK983241:MZK983242 NJG983241:NJG983242 NTC983241:NTC983242 OCY983241:OCY983242 OMU983241:OMU983242 OWQ983241:OWQ983242 PGM983241:PGM983242 PQI983241:PQI983242 QAE983241:QAE983242 QKA983241:QKA983242 QTW983241:QTW983242 RDS983241:RDS983242 RNO983241:RNO983242 RXK983241:RXK983242 SHG983241:SHG983242 SRC983241:SRC983242 TAY983241:TAY983242 TKU983241:TKU983242 TUQ983241:TUQ983242 UEM983241:UEM983242 UOI983241:UOI983242 UYE983241:UYE983242 VIA983241:VIA983242 VRW983241:VRW983242 WBS983241:WBS983242 WLO983241:WLO983242 H8 WVK8:WVK11 WLO8:WLO11 WBS8:WBS11 VRW8:VRW11 VIA8:VIA11 UYE8:UYE11 UOI8:UOI11 UEM8:UEM11 TUQ8:TUQ11 TKU8:TKU11 TAY8:TAY11 SRC8:SRC11 SHG8:SHG11 RXK8:RXK11 RNO8:RNO11 RDS8:RDS11 QTW8:QTW11 QKA8:QKA11 QAE8:QAE11 PQI8:PQI11 PGM8:PGM11 OWQ8:OWQ11 OMU8:OMU11 OCY8:OCY11 NTC8:NTC11 NJG8:NJG11 MZK8:MZK11 MPO8:MPO11 MFS8:MFS11 LVW8:LVW11 LMA8:LMA11 LCE8:LCE11 KSI8:KSI11 KIM8:KIM11 JYQ8:JYQ11 JOU8:JOU11 JEY8:JEY11 IVC8:IVC11 ILG8:ILG11 IBK8:IBK11 HRO8:HRO11 HHS8:HHS11 GXW8:GXW11 GOA8:GOA11 GEE8:GEE11 FUI8:FUI11 FKM8:FKM11 FAQ8:FAQ11 EQU8:EQU11 EGY8:EGY11 DXC8:DXC11 DNG8:DNG11 DDK8:DDK11 CTO8:CTO11 CJS8:CJS11 BZW8:BZW11 BQA8:BQA11 BGE8:BGE11 AWI8:AWI11 AMM8:AMM11 ACQ8:ACQ11 SU8:SU11 IY8:IY11 WVP8:WVP11 WLT8:WLT11 WBX8:WBX11 VSB8:VSB11 VIF8:VIF11 UYJ8:UYJ11 UON8:UON11 UER8:UER11 TUV8:TUV11 TKZ8:TKZ11 TBD8:TBD11 SRH8:SRH11 SHL8:SHL11 RXP8:RXP11 RNT8:RNT11 RDX8:RDX11 QUB8:QUB11 QKF8:QKF11 QAJ8:QAJ11 PQN8:PQN11 PGR8:PGR11 OWV8:OWV11 OMZ8:OMZ11 ODD8:ODD11 NTH8:NTH11 NJL8:NJL11 MZP8:MZP11 MPT8:MPT11 MFX8:MFX11 LWB8:LWB11 LMF8:LMF11 LCJ8:LCJ11 KSN8:KSN11 KIR8:KIR11 JYV8:JYV11 JOZ8:JOZ11 JFD8:JFD11 IVH8:IVH11 ILL8:ILL11 IBP8:IBP11 HRT8:HRT11 HHX8:HHX11 GYB8:GYB11 GOF8:GOF11 GEJ8:GEJ11 FUN8:FUN11 FKR8:FKR11 FAV8:FAV11 EQZ8:EQZ11 EHD8:EHD11 DXH8:DXH11 DNL8:DNL11 DDP8:DDP11 CTT8:CTT11 CJX8:CJX11 CAB8:CAB11 BQF8:BQF11 BGJ8:BGJ11 AWN8:AWN11 AMR8:AMR11 ACV8:ACV11 SZ8:SZ11 B209:B210 WVK209:WVK210 WLO209:WLO210 WBS209:WBS210 VRW209:VRW210 VIA209:VIA210 UYE209:UYE210 UOI209:UOI210 UEM209:UEM210 TUQ209:TUQ210 TKU209:TKU210 TAY209:TAY210 SRC209:SRC210 SHG209:SHG210 RXK209:RXK210 RNO209:RNO210 RDS209:RDS210 QTW209:QTW210 QKA209:QKA210 QAE209:QAE210 PQI209:PQI210 PGM209:PGM210 OWQ209:OWQ210 OMU209:OMU210 OCY209:OCY210 NTC209:NTC210 NJG209:NJG210 MZK209:MZK210 MPO209:MPO210 MFS209:MFS210 LVW209:LVW210 LMA209:LMA210 LCE209:LCE210 KSI209:KSI210 KIM209:KIM210 JYQ209:JYQ210 JOU209:JOU210 JEY209:JEY210 IVC209:IVC210 ILG209:ILG210 IBK209:IBK210 HRO209:HRO210 HHS209:HHS210 GXW209:GXW210 GOA209:GOA210 GEE209:GEE210 FUI209:FUI210 FKM209:FKM210 FAQ209:FAQ210 EQU209:EQU210 EGY209:EGY210 DXC209:DXC210 DNG209:DNG210 DDK209:DDK210 CTO209:CTO210 CJS209:CJS210 BZW209:BZW210 BQA209:BQA210 BGE209:BGE210 AWI209:AWI210 AMM209:AMM210 ACQ209:ACQ210 SU209:SU210 IY209:IY210" xr:uid="{00000000-0002-0000-0200-000002000000}"/>
    <dataValidation type="list" allowBlank="1" showInputMessage="1" showErrorMessage="1" sqref="C155:D155" xr:uid="{087B01E7-2613-4211-82D2-13BCA4F7EC97}">
      <formula1>"○,△,×"</formula1>
    </dataValidation>
    <dataValidation type="list" allowBlank="1" showInputMessage="1" showErrorMessage="1" sqref="WVQ983197:WWB983197 WLU983197:WMF983197 WBY983197:WCJ983197 VSC983197:VSN983197 VIG983197:VIR983197 UYK983197:UYV983197 UOO983197:UOZ983197 UES983197:UFD983197 TUW983197:TVH983197 TLA983197:TLL983197 TBE983197:TBP983197 SRI983197:SRT983197 SHM983197:SHX983197 RXQ983197:RYB983197 RNU983197:ROF983197 RDY983197:REJ983197 QUC983197:QUN983197 QKG983197:QKR983197 QAK983197:QAV983197 PQO983197:PQZ983197 PGS983197:PHD983197 OWW983197:OXH983197 ONA983197:ONL983197 ODE983197:ODP983197 NTI983197:NTT983197 NJM983197:NJX983197 MZQ983197:NAB983197 MPU983197:MQF983197 MFY983197:MGJ983197 LWC983197:LWN983197 LMG983197:LMR983197 LCK983197:LCV983197 KSO983197:KSZ983197 KIS983197:KJD983197 JYW983197:JZH983197 JPA983197:JPL983197 JFE983197:JFP983197 IVI983197:IVT983197 ILM983197:ILX983197 IBQ983197:ICB983197 HRU983197:HSF983197 HHY983197:HIJ983197 GYC983197:GYN983197 GOG983197:GOR983197 GEK983197:GEV983197 FUO983197:FUZ983197 FKS983197:FLD983197 FAW983197:FBH983197 ERA983197:ERL983197 EHE983197:EHP983197 DXI983197:DXT983197 DNM983197:DNX983197 DDQ983197:DEB983197 CTU983197:CUF983197 CJY983197:CKJ983197 CAC983197:CAN983197 BQG983197:BQR983197 BGK983197:BGV983197 AWO983197:AWZ983197 AMS983197:AND983197 ACW983197:ADH983197 TA983197:TL983197 JE983197:JP983197 I983197:T983197 WVQ917661:WWB917661 WLU917661:WMF917661 WBY917661:WCJ917661 VSC917661:VSN917661 VIG917661:VIR917661 UYK917661:UYV917661 UOO917661:UOZ917661 UES917661:UFD917661 TUW917661:TVH917661 TLA917661:TLL917661 TBE917661:TBP917661 SRI917661:SRT917661 SHM917661:SHX917661 RXQ917661:RYB917661 RNU917661:ROF917661 RDY917661:REJ917661 QUC917661:QUN917661 QKG917661:QKR917661 QAK917661:QAV917661 PQO917661:PQZ917661 PGS917661:PHD917661 OWW917661:OXH917661 ONA917661:ONL917661 ODE917661:ODP917661 NTI917661:NTT917661 NJM917661:NJX917661 MZQ917661:NAB917661 MPU917661:MQF917661 MFY917661:MGJ917661 LWC917661:LWN917661 LMG917661:LMR917661 LCK917661:LCV917661 KSO917661:KSZ917661 KIS917661:KJD917661 JYW917661:JZH917661 JPA917661:JPL917661 JFE917661:JFP917661 IVI917661:IVT917661 ILM917661:ILX917661 IBQ917661:ICB917661 HRU917661:HSF917661 HHY917661:HIJ917661 GYC917661:GYN917661 GOG917661:GOR917661 GEK917661:GEV917661 FUO917661:FUZ917661 FKS917661:FLD917661 FAW917661:FBH917661 ERA917661:ERL917661 EHE917661:EHP917661 DXI917661:DXT917661 DNM917661:DNX917661 DDQ917661:DEB917661 CTU917661:CUF917661 CJY917661:CKJ917661 CAC917661:CAN917661 BQG917661:BQR917661 BGK917661:BGV917661 AWO917661:AWZ917661 AMS917661:AND917661 ACW917661:ADH917661 TA917661:TL917661 JE917661:JP917661 I917661:T917661 WVQ852125:WWB852125 WLU852125:WMF852125 WBY852125:WCJ852125 VSC852125:VSN852125 VIG852125:VIR852125 UYK852125:UYV852125 UOO852125:UOZ852125 UES852125:UFD852125 TUW852125:TVH852125 TLA852125:TLL852125 TBE852125:TBP852125 SRI852125:SRT852125 SHM852125:SHX852125 RXQ852125:RYB852125 RNU852125:ROF852125 RDY852125:REJ852125 QUC852125:QUN852125 QKG852125:QKR852125 QAK852125:QAV852125 PQO852125:PQZ852125 PGS852125:PHD852125 OWW852125:OXH852125 ONA852125:ONL852125 ODE852125:ODP852125 NTI852125:NTT852125 NJM852125:NJX852125 MZQ852125:NAB852125 MPU852125:MQF852125 MFY852125:MGJ852125 LWC852125:LWN852125 LMG852125:LMR852125 LCK852125:LCV852125 KSO852125:KSZ852125 KIS852125:KJD852125 JYW852125:JZH852125 JPA852125:JPL852125 JFE852125:JFP852125 IVI852125:IVT852125 ILM852125:ILX852125 IBQ852125:ICB852125 HRU852125:HSF852125 HHY852125:HIJ852125 GYC852125:GYN852125 GOG852125:GOR852125 GEK852125:GEV852125 FUO852125:FUZ852125 FKS852125:FLD852125 FAW852125:FBH852125 ERA852125:ERL852125 EHE852125:EHP852125 DXI852125:DXT852125 DNM852125:DNX852125 DDQ852125:DEB852125 CTU852125:CUF852125 CJY852125:CKJ852125 CAC852125:CAN852125 BQG852125:BQR852125 BGK852125:BGV852125 AWO852125:AWZ852125 AMS852125:AND852125 ACW852125:ADH852125 TA852125:TL852125 JE852125:JP852125 I852125:T852125 WVQ786589:WWB786589 WLU786589:WMF786589 WBY786589:WCJ786589 VSC786589:VSN786589 VIG786589:VIR786589 UYK786589:UYV786589 UOO786589:UOZ786589 UES786589:UFD786589 TUW786589:TVH786589 TLA786589:TLL786589 TBE786589:TBP786589 SRI786589:SRT786589 SHM786589:SHX786589 RXQ786589:RYB786589 RNU786589:ROF786589 RDY786589:REJ786589 QUC786589:QUN786589 QKG786589:QKR786589 QAK786589:QAV786589 PQO786589:PQZ786589 PGS786589:PHD786589 OWW786589:OXH786589 ONA786589:ONL786589 ODE786589:ODP786589 NTI786589:NTT786589 NJM786589:NJX786589 MZQ786589:NAB786589 MPU786589:MQF786589 MFY786589:MGJ786589 LWC786589:LWN786589 LMG786589:LMR786589 LCK786589:LCV786589 KSO786589:KSZ786589 KIS786589:KJD786589 JYW786589:JZH786589 JPA786589:JPL786589 JFE786589:JFP786589 IVI786589:IVT786589 ILM786589:ILX786589 IBQ786589:ICB786589 HRU786589:HSF786589 HHY786589:HIJ786589 GYC786589:GYN786589 GOG786589:GOR786589 GEK786589:GEV786589 FUO786589:FUZ786589 FKS786589:FLD786589 FAW786589:FBH786589 ERA786589:ERL786589 EHE786589:EHP786589 DXI786589:DXT786589 DNM786589:DNX786589 DDQ786589:DEB786589 CTU786589:CUF786589 CJY786589:CKJ786589 CAC786589:CAN786589 BQG786589:BQR786589 BGK786589:BGV786589 AWO786589:AWZ786589 AMS786589:AND786589 ACW786589:ADH786589 TA786589:TL786589 JE786589:JP786589 I786589:T786589 WVQ721053:WWB721053 WLU721053:WMF721053 WBY721053:WCJ721053 VSC721053:VSN721053 VIG721053:VIR721053 UYK721053:UYV721053 UOO721053:UOZ721053 UES721053:UFD721053 TUW721053:TVH721053 TLA721053:TLL721053 TBE721053:TBP721053 SRI721053:SRT721053 SHM721053:SHX721053 RXQ721053:RYB721053 RNU721053:ROF721053 RDY721053:REJ721053 QUC721053:QUN721053 QKG721053:QKR721053 QAK721053:QAV721053 PQO721053:PQZ721053 PGS721053:PHD721053 OWW721053:OXH721053 ONA721053:ONL721053 ODE721053:ODP721053 NTI721053:NTT721053 NJM721053:NJX721053 MZQ721053:NAB721053 MPU721053:MQF721053 MFY721053:MGJ721053 LWC721053:LWN721053 LMG721053:LMR721053 LCK721053:LCV721053 KSO721053:KSZ721053 KIS721053:KJD721053 JYW721053:JZH721053 JPA721053:JPL721053 JFE721053:JFP721053 IVI721053:IVT721053 ILM721053:ILX721053 IBQ721053:ICB721053 HRU721053:HSF721053 HHY721053:HIJ721053 GYC721053:GYN721053 GOG721053:GOR721053 GEK721053:GEV721053 FUO721053:FUZ721053 FKS721053:FLD721053 FAW721053:FBH721053 ERA721053:ERL721053 EHE721053:EHP721053 DXI721053:DXT721053 DNM721053:DNX721053 DDQ721053:DEB721053 CTU721053:CUF721053 CJY721053:CKJ721053 CAC721053:CAN721053 BQG721053:BQR721053 BGK721053:BGV721053 AWO721053:AWZ721053 AMS721053:AND721053 ACW721053:ADH721053 TA721053:TL721053 JE721053:JP721053 I721053:T721053 WVQ655517:WWB655517 WLU655517:WMF655517 WBY655517:WCJ655517 VSC655517:VSN655517 VIG655517:VIR655517 UYK655517:UYV655517 UOO655517:UOZ655517 UES655517:UFD655517 TUW655517:TVH655517 TLA655517:TLL655517 TBE655517:TBP655517 SRI655517:SRT655517 SHM655517:SHX655517 RXQ655517:RYB655517 RNU655517:ROF655517 RDY655517:REJ655517 QUC655517:QUN655517 QKG655517:QKR655517 QAK655517:QAV655517 PQO655517:PQZ655517 PGS655517:PHD655517 OWW655517:OXH655517 ONA655517:ONL655517 ODE655517:ODP655517 NTI655517:NTT655517 NJM655517:NJX655517 MZQ655517:NAB655517 MPU655517:MQF655517 MFY655517:MGJ655517 LWC655517:LWN655517 LMG655517:LMR655517 LCK655517:LCV655517 KSO655517:KSZ655517 KIS655517:KJD655517 JYW655517:JZH655517 JPA655517:JPL655517 JFE655517:JFP655517 IVI655517:IVT655517 ILM655517:ILX655517 IBQ655517:ICB655517 HRU655517:HSF655517 HHY655517:HIJ655517 GYC655517:GYN655517 GOG655517:GOR655517 GEK655517:GEV655517 FUO655517:FUZ655517 FKS655517:FLD655517 FAW655517:FBH655517 ERA655517:ERL655517 EHE655517:EHP655517 DXI655517:DXT655517 DNM655517:DNX655517 DDQ655517:DEB655517 CTU655517:CUF655517 CJY655517:CKJ655517 CAC655517:CAN655517 BQG655517:BQR655517 BGK655517:BGV655517 AWO655517:AWZ655517 AMS655517:AND655517 ACW655517:ADH655517 TA655517:TL655517 JE655517:JP655517 I655517:T655517 WVQ589981:WWB589981 WLU589981:WMF589981 WBY589981:WCJ589981 VSC589981:VSN589981 VIG589981:VIR589981 UYK589981:UYV589981 UOO589981:UOZ589981 UES589981:UFD589981 TUW589981:TVH589981 TLA589981:TLL589981 TBE589981:TBP589981 SRI589981:SRT589981 SHM589981:SHX589981 RXQ589981:RYB589981 RNU589981:ROF589981 RDY589981:REJ589981 QUC589981:QUN589981 QKG589981:QKR589981 QAK589981:QAV589981 PQO589981:PQZ589981 PGS589981:PHD589981 OWW589981:OXH589981 ONA589981:ONL589981 ODE589981:ODP589981 NTI589981:NTT589981 NJM589981:NJX589981 MZQ589981:NAB589981 MPU589981:MQF589981 MFY589981:MGJ589981 LWC589981:LWN589981 LMG589981:LMR589981 LCK589981:LCV589981 KSO589981:KSZ589981 KIS589981:KJD589981 JYW589981:JZH589981 JPA589981:JPL589981 JFE589981:JFP589981 IVI589981:IVT589981 ILM589981:ILX589981 IBQ589981:ICB589981 HRU589981:HSF589981 HHY589981:HIJ589981 GYC589981:GYN589981 GOG589981:GOR589981 GEK589981:GEV589981 FUO589981:FUZ589981 FKS589981:FLD589981 FAW589981:FBH589981 ERA589981:ERL589981 EHE589981:EHP589981 DXI589981:DXT589981 DNM589981:DNX589981 DDQ589981:DEB589981 CTU589981:CUF589981 CJY589981:CKJ589981 CAC589981:CAN589981 BQG589981:BQR589981 BGK589981:BGV589981 AWO589981:AWZ589981 AMS589981:AND589981 ACW589981:ADH589981 TA589981:TL589981 JE589981:JP589981 I589981:T589981 WVQ524445:WWB524445 WLU524445:WMF524445 WBY524445:WCJ524445 VSC524445:VSN524445 VIG524445:VIR524445 UYK524445:UYV524445 UOO524445:UOZ524445 UES524445:UFD524445 TUW524445:TVH524445 TLA524445:TLL524445 TBE524445:TBP524445 SRI524445:SRT524445 SHM524445:SHX524445 RXQ524445:RYB524445 RNU524445:ROF524445 RDY524445:REJ524445 QUC524445:QUN524445 QKG524445:QKR524445 QAK524445:QAV524445 PQO524445:PQZ524445 PGS524445:PHD524445 OWW524445:OXH524445 ONA524445:ONL524445 ODE524445:ODP524445 NTI524445:NTT524445 NJM524445:NJX524445 MZQ524445:NAB524445 MPU524445:MQF524445 MFY524445:MGJ524445 LWC524445:LWN524445 LMG524445:LMR524445 LCK524445:LCV524445 KSO524445:KSZ524445 KIS524445:KJD524445 JYW524445:JZH524445 JPA524445:JPL524445 JFE524445:JFP524445 IVI524445:IVT524445 ILM524445:ILX524445 IBQ524445:ICB524445 HRU524445:HSF524445 HHY524445:HIJ524445 GYC524445:GYN524445 GOG524445:GOR524445 GEK524445:GEV524445 FUO524445:FUZ524445 FKS524445:FLD524445 FAW524445:FBH524445 ERA524445:ERL524445 EHE524445:EHP524445 DXI524445:DXT524445 DNM524445:DNX524445 DDQ524445:DEB524445 CTU524445:CUF524445 CJY524445:CKJ524445 CAC524445:CAN524445 BQG524445:BQR524445 BGK524445:BGV524445 AWO524445:AWZ524445 AMS524445:AND524445 ACW524445:ADH524445 TA524445:TL524445 JE524445:JP524445 I524445:T524445 WVQ458909:WWB458909 WLU458909:WMF458909 WBY458909:WCJ458909 VSC458909:VSN458909 VIG458909:VIR458909 UYK458909:UYV458909 UOO458909:UOZ458909 UES458909:UFD458909 TUW458909:TVH458909 TLA458909:TLL458909 TBE458909:TBP458909 SRI458909:SRT458909 SHM458909:SHX458909 RXQ458909:RYB458909 RNU458909:ROF458909 RDY458909:REJ458909 QUC458909:QUN458909 QKG458909:QKR458909 QAK458909:QAV458909 PQO458909:PQZ458909 PGS458909:PHD458909 OWW458909:OXH458909 ONA458909:ONL458909 ODE458909:ODP458909 NTI458909:NTT458909 NJM458909:NJX458909 MZQ458909:NAB458909 MPU458909:MQF458909 MFY458909:MGJ458909 LWC458909:LWN458909 LMG458909:LMR458909 LCK458909:LCV458909 KSO458909:KSZ458909 KIS458909:KJD458909 JYW458909:JZH458909 JPA458909:JPL458909 JFE458909:JFP458909 IVI458909:IVT458909 ILM458909:ILX458909 IBQ458909:ICB458909 HRU458909:HSF458909 HHY458909:HIJ458909 GYC458909:GYN458909 GOG458909:GOR458909 GEK458909:GEV458909 FUO458909:FUZ458909 FKS458909:FLD458909 FAW458909:FBH458909 ERA458909:ERL458909 EHE458909:EHP458909 DXI458909:DXT458909 DNM458909:DNX458909 DDQ458909:DEB458909 CTU458909:CUF458909 CJY458909:CKJ458909 CAC458909:CAN458909 BQG458909:BQR458909 BGK458909:BGV458909 AWO458909:AWZ458909 AMS458909:AND458909 ACW458909:ADH458909 TA458909:TL458909 JE458909:JP458909 I458909:T458909 WVQ393373:WWB393373 WLU393373:WMF393373 WBY393373:WCJ393373 VSC393373:VSN393373 VIG393373:VIR393373 UYK393373:UYV393373 UOO393373:UOZ393373 UES393373:UFD393373 TUW393373:TVH393373 TLA393373:TLL393373 TBE393373:TBP393373 SRI393373:SRT393373 SHM393373:SHX393373 RXQ393373:RYB393373 RNU393373:ROF393373 RDY393373:REJ393373 QUC393373:QUN393373 QKG393373:QKR393373 QAK393373:QAV393373 PQO393373:PQZ393373 PGS393373:PHD393373 OWW393373:OXH393373 ONA393373:ONL393373 ODE393373:ODP393373 NTI393373:NTT393373 NJM393373:NJX393373 MZQ393373:NAB393373 MPU393373:MQF393373 MFY393373:MGJ393373 LWC393373:LWN393373 LMG393373:LMR393373 LCK393373:LCV393373 KSO393373:KSZ393373 KIS393373:KJD393373 JYW393373:JZH393373 JPA393373:JPL393373 JFE393373:JFP393373 IVI393373:IVT393373 ILM393373:ILX393373 IBQ393373:ICB393373 HRU393373:HSF393373 HHY393373:HIJ393373 GYC393373:GYN393373 GOG393373:GOR393373 GEK393373:GEV393373 FUO393373:FUZ393373 FKS393373:FLD393373 FAW393373:FBH393373 ERA393373:ERL393373 EHE393373:EHP393373 DXI393373:DXT393373 DNM393373:DNX393373 DDQ393373:DEB393373 CTU393373:CUF393373 CJY393373:CKJ393373 CAC393373:CAN393373 BQG393373:BQR393373 BGK393373:BGV393373 AWO393373:AWZ393373 AMS393373:AND393373 ACW393373:ADH393373 TA393373:TL393373 JE393373:JP393373 I393373:T393373 WVQ327837:WWB327837 WLU327837:WMF327837 WBY327837:WCJ327837 VSC327837:VSN327837 VIG327837:VIR327837 UYK327837:UYV327837 UOO327837:UOZ327837 UES327837:UFD327837 TUW327837:TVH327837 TLA327837:TLL327837 TBE327837:TBP327837 SRI327837:SRT327837 SHM327837:SHX327837 RXQ327837:RYB327837 RNU327837:ROF327837 RDY327837:REJ327837 QUC327837:QUN327837 QKG327837:QKR327837 QAK327837:QAV327837 PQO327837:PQZ327837 PGS327837:PHD327837 OWW327837:OXH327837 ONA327837:ONL327837 ODE327837:ODP327837 NTI327837:NTT327837 NJM327837:NJX327837 MZQ327837:NAB327837 MPU327837:MQF327837 MFY327837:MGJ327837 LWC327837:LWN327837 LMG327837:LMR327837 LCK327837:LCV327837 KSO327837:KSZ327837 KIS327837:KJD327837 JYW327837:JZH327837 JPA327837:JPL327837 JFE327837:JFP327837 IVI327837:IVT327837 ILM327837:ILX327837 IBQ327837:ICB327837 HRU327837:HSF327837 HHY327837:HIJ327837 GYC327837:GYN327837 GOG327837:GOR327837 GEK327837:GEV327837 FUO327837:FUZ327837 FKS327837:FLD327837 FAW327837:FBH327837 ERA327837:ERL327837 EHE327837:EHP327837 DXI327837:DXT327837 DNM327837:DNX327837 DDQ327837:DEB327837 CTU327837:CUF327837 CJY327837:CKJ327837 CAC327837:CAN327837 BQG327837:BQR327837 BGK327837:BGV327837 AWO327837:AWZ327837 AMS327837:AND327837 ACW327837:ADH327837 TA327837:TL327837 JE327837:JP327837 I327837:T327837 WVQ262301:WWB262301 WLU262301:WMF262301 WBY262301:WCJ262301 VSC262301:VSN262301 VIG262301:VIR262301 UYK262301:UYV262301 UOO262301:UOZ262301 UES262301:UFD262301 TUW262301:TVH262301 TLA262301:TLL262301 TBE262301:TBP262301 SRI262301:SRT262301 SHM262301:SHX262301 RXQ262301:RYB262301 RNU262301:ROF262301 RDY262301:REJ262301 QUC262301:QUN262301 QKG262301:QKR262301 QAK262301:QAV262301 PQO262301:PQZ262301 PGS262301:PHD262301 OWW262301:OXH262301 ONA262301:ONL262301 ODE262301:ODP262301 NTI262301:NTT262301 NJM262301:NJX262301 MZQ262301:NAB262301 MPU262301:MQF262301 MFY262301:MGJ262301 LWC262301:LWN262301 LMG262301:LMR262301 LCK262301:LCV262301 KSO262301:KSZ262301 KIS262301:KJD262301 JYW262301:JZH262301 JPA262301:JPL262301 JFE262301:JFP262301 IVI262301:IVT262301 ILM262301:ILX262301 IBQ262301:ICB262301 HRU262301:HSF262301 HHY262301:HIJ262301 GYC262301:GYN262301 GOG262301:GOR262301 GEK262301:GEV262301 FUO262301:FUZ262301 FKS262301:FLD262301 FAW262301:FBH262301 ERA262301:ERL262301 EHE262301:EHP262301 DXI262301:DXT262301 DNM262301:DNX262301 DDQ262301:DEB262301 CTU262301:CUF262301 CJY262301:CKJ262301 CAC262301:CAN262301 BQG262301:BQR262301 BGK262301:BGV262301 AWO262301:AWZ262301 AMS262301:AND262301 ACW262301:ADH262301 TA262301:TL262301 JE262301:JP262301 I262301:T262301 WVQ196765:WWB196765 WLU196765:WMF196765 WBY196765:WCJ196765 VSC196765:VSN196765 VIG196765:VIR196765 UYK196765:UYV196765 UOO196765:UOZ196765 UES196765:UFD196765 TUW196765:TVH196765 TLA196765:TLL196765 TBE196765:TBP196765 SRI196765:SRT196765 SHM196765:SHX196765 RXQ196765:RYB196765 RNU196765:ROF196765 RDY196765:REJ196765 QUC196765:QUN196765 QKG196765:QKR196765 QAK196765:QAV196765 PQO196765:PQZ196765 PGS196765:PHD196765 OWW196765:OXH196765 ONA196765:ONL196765 ODE196765:ODP196765 NTI196765:NTT196765 NJM196765:NJX196765 MZQ196765:NAB196765 MPU196765:MQF196765 MFY196765:MGJ196765 LWC196765:LWN196765 LMG196765:LMR196765 LCK196765:LCV196765 KSO196765:KSZ196765 KIS196765:KJD196765 JYW196765:JZH196765 JPA196765:JPL196765 JFE196765:JFP196765 IVI196765:IVT196765 ILM196765:ILX196765 IBQ196765:ICB196765 HRU196765:HSF196765 HHY196765:HIJ196765 GYC196765:GYN196765 GOG196765:GOR196765 GEK196765:GEV196765 FUO196765:FUZ196765 FKS196765:FLD196765 FAW196765:FBH196765 ERA196765:ERL196765 EHE196765:EHP196765 DXI196765:DXT196765 DNM196765:DNX196765 DDQ196765:DEB196765 CTU196765:CUF196765 CJY196765:CKJ196765 CAC196765:CAN196765 BQG196765:BQR196765 BGK196765:BGV196765 AWO196765:AWZ196765 AMS196765:AND196765 ACW196765:ADH196765 TA196765:TL196765 JE196765:JP196765 I196765:T196765 WVQ131229:WWB131229 WLU131229:WMF131229 WBY131229:WCJ131229 VSC131229:VSN131229 VIG131229:VIR131229 UYK131229:UYV131229 UOO131229:UOZ131229 UES131229:UFD131229 TUW131229:TVH131229 TLA131229:TLL131229 TBE131229:TBP131229 SRI131229:SRT131229 SHM131229:SHX131229 RXQ131229:RYB131229 RNU131229:ROF131229 RDY131229:REJ131229 QUC131229:QUN131229 QKG131229:QKR131229 QAK131229:QAV131229 PQO131229:PQZ131229 PGS131229:PHD131229 OWW131229:OXH131229 ONA131229:ONL131229 ODE131229:ODP131229 NTI131229:NTT131229 NJM131229:NJX131229 MZQ131229:NAB131229 MPU131229:MQF131229 MFY131229:MGJ131229 LWC131229:LWN131229 LMG131229:LMR131229 LCK131229:LCV131229 KSO131229:KSZ131229 KIS131229:KJD131229 JYW131229:JZH131229 JPA131229:JPL131229 JFE131229:JFP131229 IVI131229:IVT131229 ILM131229:ILX131229 IBQ131229:ICB131229 HRU131229:HSF131229 HHY131229:HIJ131229 GYC131229:GYN131229 GOG131229:GOR131229 GEK131229:GEV131229 FUO131229:FUZ131229 FKS131229:FLD131229 FAW131229:FBH131229 ERA131229:ERL131229 EHE131229:EHP131229 DXI131229:DXT131229 DNM131229:DNX131229 DDQ131229:DEB131229 CTU131229:CUF131229 CJY131229:CKJ131229 CAC131229:CAN131229 BQG131229:BQR131229 BGK131229:BGV131229 AWO131229:AWZ131229 AMS131229:AND131229 ACW131229:ADH131229 TA131229:TL131229 JE131229:JP131229 I131229:T131229 WVQ65693:WWB65693 WLU65693:WMF65693 WBY65693:WCJ65693 VSC65693:VSN65693 VIG65693:VIR65693 UYK65693:UYV65693 UOO65693:UOZ65693 UES65693:UFD65693 TUW65693:TVH65693 TLA65693:TLL65693 TBE65693:TBP65693 SRI65693:SRT65693 SHM65693:SHX65693 RXQ65693:RYB65693 RNU65693:ROF65693 RDY65693:REJ65693 QUC65693:QUN65693 QKG65693:QKR65693 QAK65693:QAV65693 PQO65693:PQZ65693 PGS65693:PHD65693 OWW65693:OXH65693 ONA65693:ONL65693 ODE65693:ODP65693 NTI65693:NTT65693 NJM65693:NJX65693 MZQ65693:NAB65693 MPU65693:MQF65693 MFY65693:MGJ65693 LWC65693:LWN65693 LMG65693:LMR65693 LCK65693:LCV65693 KSO65693:KSZ65693 KIS65693:KJD65693 JYW65693:JZH65693 JPA65693:JPL65693 JFE65693:JFP65693 IVI65693:IVT65693 ILM65693:ILX65693 IBQ65693:ICB65693 HRU65693:HSF65693 HHY65693:HIJ65693 GYC65693:GYN65693 GOG65693:GOR65693 GEK65693:GEV65693 FUO65693:FUZ65693 FKS65693:FLD65693 FAW65693:FBH65693 ERA65693:ERL65693 EHE65693:EHP65693 DXI65693:DXT65693 DNM65693:DNX65693 DDQ65693:DEB65693 CTU65693:CUF65693 CJY65693:CKJ65693 CAC65693:CAN65693 BQG65693:BQR65693 BGK65693:BGV65693 AWO65693:AWZ65693 AMS65693:AND65693 ACW65693:ADH65693 TA65693:TL65693 JE65693:JP65693 I65693:T65693 WVQ155:WWB158 WLU155:WMF158 WBY155:WCJ158 VSC155:VSN158 VIG155:VIR158 UYK155:UYV158 UOO155:UOZ158 UES155:UFD158 TUW155:TVH158 TLA155:TLL158 TBE155:TBP158 SRI155:SRT158 SHM155:SHX158 RXQ155:RYB158 RNU155:ROF158 RDY155:REJ158 QUC155:QUN158 QKG155:QKR158 QAK155:QAV158 PQO155:PQZ158 PGS155:PHD158 OWW155:OXH158 ONA155:ONL158 ODE155:ODP158 NTI155:NTT158 NJM155:NJX158 MZQ155:NAB158 MPU155:MQF158 MFY155:MGJ158 LWC155:LWN158 LMG155:LMR158 LCK155:LCV158 KSO155:KSZ158 KIS155:KJD158 JYW155:JZH158 JPA155:JPL158 JFE155:JFP158 IVI155:IVT158 ILM155:ILX158 IBQ155:ICB158 HRU155:HSF158 HHY155:HIJ158 GYC155:GYN158 GOG155:GOR158 GEK155:GEV158 FUO155:FUZ158 FKS155:FLD158 FAW155:FBH158 ERA155:ERL158 EHE155:EHP158 DXI155:DXT158 DNM155:DNX158 DDQ155:DEB158 CTU155:CUF158 CJY155:CKJ158 CAC155:CAN158 BQG155:BQR158 BGK155:BGV158 AWO155:AWZ158 AMS155:AND158 ACW155:ADH158 TA155:TL158 JE155:JP158" xr:uid="{00000000-0002-0000-0200-000000000000}">
      <formula1>$Y$155:$Y$158</formula1>
    </dataValidation>
    <dataValidation type="list" allowBlank="1" showInputMessage="1" showErrorMessage="1" sqref="E155" xr:uid="{38549E15-0E14-481F-B022-33B42BED1C56}">
      <formula1>"○"</formula1>
    </dataValidation>
    <dataValidation type="list" allowBlank="1" showInputMessage="1" showErrorMessage="1" sqref="H9:T9" xr:uid="{231AEB85-C8EA-48E5-B7C8-39933140378D}">
      <formula1>"　,策定済み,策定中"</formula1>
    </dataValidation>
    <dataValidation type="list" allowBlank="1" showInputMessage="1" showErrorMessage="1" sqref="I155:T155" xr:uid="{E034DB54-0963-42F6-AC59-66C3FB339B19}">
      <formula1>$Y$134:$Y$135</formula1>
    </dataValidation>
  </dataValidations>
  <printOptions horizontalCentered="1"/>
  <pageMargins left="0.39370078740157483" right="0.39370078740157483" top="0.78740157480314965" bottom="0.19685039370078741" header="0.35433070866141736" footer="0.19685039370078741"/>
  <pageSetup paperSize="9" scale="46" orientation="portrait" cellComments="asDisplayed" r:id="rId1"/>
  <headerFooter alignWithMargins="0"/>
  <rowBreaks count="5" manualBreakCount="5">
    <brk id="35" max="16383" man="1"/>
    <brk id="80" max="16383" man="1"/>
    <brk id="123" max="16383" man="1"/>
    <brk id="158" max="29" man="1"/>
    <brk id="193" max="16383" man="1"/>
  </rowBreaks>
  <drawing r:id="rId2"/>
  <legacyDrawing r:id="rId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e64e565-f0b0-4856-90c7-0bdae66761f4" xsi:nil="true"/>
    <lcf76f155ced4ddcb4097134ff3c332f xmlns="faa1d6d2-6d95-4656-8e41-7839ae4884d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9C359F4415B24478131EE515CC945AF" ma:contentTypeVersion="13" ma:contentTypeDescription="新しいドキュメントを作成します。" ma:contentTypeScope="" ma:versionID="d009c049e94de1265ab2ad8d2ef8c60c">
  <xsd:schema xmlns:xsd="http://www.w3.org/2001/XMLSchema" xmlns:xs="http://www.w3.org/2001/XMLSchema" xmlns:p="http://schemas.microsoft.com/office/2006/metadata/properties" xmlns:ns2="faa1d6d2-6d95-4656-8e41-7839ae4884dc" xmlns:ns3="de64e565-f0b0-4856-90c7-0bdae66761f4" targetNamespace="http://schemas.microsoft.com/office/2006/metadata/properties" ma:root="true" ma:fieldsID="d25e6f9a387b848acb7737f208758e77" ns2:_="" ns3:_="">
    <xsd:import namespace="faa1d6d2-6d95-4656-8e41-7839ae4884dc"/>
    <xsd:import namespace="de64e565-f0b0-4856-90c7-0bdae66761f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a1d6d2-6d95-4656-8e41-7839ae4884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64e565-f0b0-4856-90c7-0bdae66761f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e3d3b76-adf0-4c14-b2d6-d1d68ed01023}" ma:internalName="TaxCatchAll" ma:showField="CatchAllData" ma:web="de64e565-f0b0-4856-90c7-0bdae66761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76FF8C-22C0-4314-AFFE-6581BBC53DF8}">
  <ds:schemaRefs>
    <ds:schemaRef ds:uri="http://schemas.microsoft.com/sharepoint/v3/contenttype/forms"/>
  </ds:schemaRefs>
</ds:datastoreItem>
</file>

<file path=customXml/itemProps2.xml><?xml version="1.0" encoding="utf-8"?>
<ds:datastoreItem xmlns:ds="http://schemas.openxmlformats.org/officeDocument/2006/customXml" ds:itemID="{20AA47F6-C057-4A06-8A52-680BB0E96D31}">
  <ds:schemaRefs>
    <ds:schemaRef ds:uri="http://purl.org/dc/terms/"/>
    <ds:schemaRef ds:uri="http://purl.org/dc/elements/1.1/"/>
    <ds:schemaRef ds:uri="http://purl.org/dc/dcmitype/"/>
    <ds:schemaRef ds:uri="faa1d6d2-6d95-4656-8e41-7839ae4884dc"/>
    <ds:schemaRef ds:uri="http://www.w3.org/XML/1998/namespace"/>
    <ds:schemaRef ds:uri="de64e565-f0b0-4856-90c7-0bdae66761f4"/>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2F86F400-60AC-4886-BF26-0BD6910193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a1d6d2-6d95-4656-8e41-7839ae4884dc"/>
    <ds:schemaRef ds:uri="de64e565-f0b0-4856-90c7-0bdae66761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別記様式第1号-1　Ⅰ</vt:lpstr>
      <vt:lpstr>別記様式第1号-1　Ⅱ</vt:lpstr>
      <vt:lpstr>別記様式第1号-2　Ⅰ～Ⅲ</vt:lpstr>
      <vt:lpstr>'別記様式第1号-1　Ⅰ'!Print_Area</vt:lpstr>
      <vt:lpstr>'別記様式第1号-1　Ⅱ'!Print_Area</vt:lpstr>
      <vt:lpstr>'別記様式第1号-2　Ⅰ～Ⅲ'!Print_Area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0x01010069C359F4415B24478131EE515CC945AF</vt:lpwstr>
  </property>
  <property fmtid="{D5CDD505-2E9C-101B-9397-08002B2CF9AE}" pid="3" name="MediaServiceImageTags">
    <vt:lpwstr/>
  </property>
</Properties>
</file>