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電算バックアップ\デスクトップ\R7一般競争HPデータ\R7.入札公告HP用(複合柵) -通電式\"/>
    </mc:Choice>
  </mc:AlternateContent>
  <bookViews>
    <workbookView xWindow="0" yWindow="0" windowWidth="20490" windowHeight="7530"/>
  </bookViews>
  <sheets>
    <sheet name="内訳書" sheetId="2" r:id="rId1"/>
  </sheets>
  <definedNames>
    <definedName name="_xlnm.Print_Area" localSheetId="0">内訳書!$A$1:$I$31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5" i="2"/>
  <c r="I21" i="2"/>
  <c r="I20" i="2"/>
  <c r="I19" i="2"/>
  <c r="I29" i="2" l="1"/>
  <c r="I27" i="2" l="1"/>
  <c r="I26" i="2"/>
  <c r="I25" i="2"/>
  <c r="I24" i="2"/>
  <c r="I23" i="2"/>
  <c r="I22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31" i="2" l="1"/>
</calcChain>
</file>

<file path=xl/sharedStrings.xml><?xml version="1.0" encoding="utf-8"?>
<sst xmlns="http://schemas.openxmlformats.org/spreadsheetml/2006/main" count="61" uniqueCount="47">
  <si>
    <t>摘　　　　　　　　　　　　要</t>
    <rPh sb="0" eb="1">
      <t>チャク</t>
    </rPh>
    <rPh sb="13" eb="14">
      <t>ヨウ</t>
    </rPh>
    <phoneticPr fontId="4"/>
  </si>
  <si>
    <t>数　量</t>
    <rPh sb="0" eb="1">
      <t>カズ</t>
    </rPh>
    <rPh sb="2" eb="3">
      <t>リョウ</t>
    </rPh>
    <phoneticPr fontId="4"/>
  </si>
  <si>
    <t>単　位</t>
    <rPh sb="0" eb="1">
      <t>タン</t>
    </rPh>
    <rPh sb="2" eb="3">
      <t>クライ</t>
    </rPh>
    <phoneticPr fontId="4"/>
  </si>
  <si>
    <t>単　価</t>
    <rPh sb="0" eb="1">
      <t>タン</t>
    </rPh>
    <rPh sb="2" eb="3">
      <t>アタイ</t>
    </rPh>
    <phoneticPr fontId="4"/>
  </si>
  <si>
    <t>消費税</t>
    <rPh sb="0" eb="3">
      <t>ショウヒゼイ</t>
    </rPh>
    <phoneticPr fontId="4"/>
  </si>
  <si>
    <t>金額</t>
    <rPh sb="0" eb="2">
      <t>キンガク</t>
    </rPh>
    <phoneticPr fontId="1"/>
  </si>
  <si>
    <t>別記内訳書</t>
    <rPh sb="0" eb="2">
      <t>ベッキ</t>
    </rPh>
    <rPh sb="2" eb="5">
      <t>ウチワケショ</t>
    </rPh>
    <phoneticPr fontId="4"/>
  </si>
  <si>
    <t>合計</t>
    <rPh sb="0" eb="2">
      <t>ゴウケイ</t>
    </rPh>
    <phoneticPr fontId="1"/>
  </si>
  <si>
    <t>台</t>
  </si>
  <si>
    <t>個</t>
  </si>
  <si>
    <t>本</t>
  </si>
  <si>
    <t>%</t>
  </si>
  <si>
    <t>セット</t>
    <phoneticPr fontId="1"/>
  </si>
  <si>
    <t>自在取付支柱セット</t>
    <rPh sb="0" eb="2">
      <t>ジザイ</t>
    </rPh>
    <rPh sb="2" eb="4">
      <t>トリツケ</t>
    </rPh>
    <rPh sb="4" eb="6">
      <t>シチュウ</t>
    </rPh>
    <phoneticPr fontId="1"/>
  </si>
  <si>
    <t>個</t>
    <phoneticPr fontId="1"/>
  </si>
  <si>
    <t>本</t>
    <phoneticPr fontId="1"/>
  </si>
  <si>
    <t>ゲッターコード300m</t>
    <phoneticPr fontId="1"/>
  </si>
  <si>
    <t>ゲッターコード400m</t>
    <phoneticPr fontId="1"/>
  </si>
  <si>
    <t>ゲッターコード500m</t>
    <phoneticPr fontId="1"/>
  </si>
  <si>
    <t>巻</t>
    <rPh sb="0" eb="1">
      <t>マキ</t>
    </rPh>
    <phoneticPr fontId="1"/>
  </si>
  <si>
    <t>枚</t>
    <rPh sb="0" eb="1">
      <t>マイ</t>
    </rPh>
    <phoneticPr fontId="1"/>
  </si>
  <si>
    <t>22mmミニフック</t>
    <phoneticPr fontId="1"/>
  </si>
  <si>
    <t>おじろスプリング22mm</t>
    <phoneticPr fontId="1"/>
  </si>
  <si>
    <t>マイナス接続コード</t>
    <rPh sb="4" eb="6">
      <t>セツゾク</t>
    </rPh>
    <phoneticPr fontId="1"/>
  </si>
  <si>
    <t>塩ビパイプ80㎝</t>
    <rPh sb="0" eb="1">
      <t>エン</t>
    </rPh>
    <phoneticPr fontId="1"/>
  </si>
  <si>
    <t>バインド線40㎝</t>
    <rPh sb="4" eb="5">
      <t>セン</t>
    </rPh>
    <phoneticPr fontId="1"/>
  </si>
  <si>
    <t>ゲート３型大</t>
    <rPh sb="4" eb="5">
      <t>カタ</t>
    </rPh>
    <rPh sb="5" eb="6">
      <t>ダイ</t>
    </rPh>
    <phoneticPr fontId="1"/>
  </si>
  <si>
    <t>主支柱(溶融亜鉛メッキ)　D13×1,500mm</t>
    <rPh sb="0" eb="1">
      <t>シュ</t>
    </rPh>
    <rPh sb="1" eb="3">
      <t>シチュウ</t>
    </rPh>
    <rPh sb="4" eb="6">
      <t>ヨウユウ</t>
    </rPh>
    <rPh sb="6" eb="8">
      <t>アエン</t>
    </rPh>
    <phoneticPr fontId="1"/>
  </si>
  <si>
    <t>　ワイヤーメッシュ(メッキ線）
φ5.0×75×218mm  高さ1,000mｍ×幅2,000mｍ</t>
    <rPh sb="13" eb="14">
      <t>セン</t>
    </rPh>
    <rPh sb="31" eb="32">
      <t>タカ</t>
    </rPh>
    <phoneticPr fontId="1"/>
  </si>
  <si>
    <t>補助支柱(溶融亜鉛メッキ)　D13×1,200mm</t>
    <rPh sb="0" eb="2">
      <t>ホジョ</t>
    </rPh>
    <rPh sb="2" eb="4">
      <t>シチュウ</t>
    </rPh>
    <rPh sb="5" eb="7">
      <t>ヨウユウ</t>
    </rPh>
    <rPh sb="7" eb="9">
      <t>アエン</t>
    </rPh>
    <phoneticPr fontId="1"/>
  </si>
  <si>
    <t>ステンレス結束線(SUS)♯18  1.2mm×350mm</t>
    <rPh sb="5" eb="7">
      <t>ケッソク</t>
    </rPh>
    <rPh sb="7" eb="8">
      <t>セン</t>
    </rPh>
    <phoneticPr fontId="1"/>
  </si>
  <si>
    <t>異形鉄筋（溶融亜鉛メッキ） D16×2,000mm</t>
    <rPh sb="0" eb="2">
      <t>イケイ</t>
    </rPh>
    <rPh sb="2" eb="4">
      <t>テッキン</t>
    </rPh>
    <phoneticPr fontId="1"/>
  </si>
  <si>
    <t>スパイラル筋(メッキ線) φ4.0×1,000mm(内径50mm)</t>
    <rPh sb="5" eb="6">
      <t>キン</t>
    </rPh>
    <rPh sb="26" eb="28">
      <t>ナイケイ</t>
    </rPh>
    <phoneticPr fontId="1"/>
  </si>
  <si>
    <t>イノシシ・サル用複合柵</t>
    <rPh sb="7" eb="8">
      <t>ヨウ</t>
    </rPh>
    <rPh sb="8" eb="10">
      <t>フクゴウ</t>
    </rPh>
    <rPh sb="10" eb="11">
      <t>サク</t>
    </rPh>
    <phoneticPr fontId="1"/>
  </si>
  <si>
    <t>FRPポール14mm×90㎝</t>
    <phoneticPr fontId="1"/>
  </si>
  <si>
    <t>14mmフック</t>
    <phoneticPr fontId="1"/>
  </si>
  <si>
    <t>異形鉄筋（溶融亜鉛メッキ） D13×1,000mm</t>
    <rPh sb="0" eb="2">
      <t>イケイ</t>
    </rPh>
    <rPh sb="2" eb="4">
      <t>テッキン</t>
    </rPh>
    <phoneticPr fontId="1"/>
  </si>
  <si>
    <t>ゲート３型</t>
    <rPh sb="4" eb="5">
      <t>カタ</t>
    </rPh>
    <phoneticPr fontId="1"/>
  </si>
  <si>
    <t>マイナスシート60㎝×50m</t>
    <phoneticPr fontId="1"/>
  </si>
  <si>
    <t>巻</t>
    <rPh sb="0" eb="1">
      <t>マキ</t>
    </rPh>
    <phoneticPr fontId="1"/>
  </si>
  <si>
    <t>シート押えクイ</t>
    <rPh sb="3" eb="4">
      <t>オサ</t>
    </rPh>
    <phoneticPr fontId="1"/>
  </si>
  <si>
    <t>本</t>
    <rPh sb="0" eb="1">
      <t>ホン</t>
    </rPh>
    <phoneticPr fontId="1"/>
  </si>
  <si>
    <t>本</t>
    <rPh sb="0" eb="1">
      <t>ホン</t>
    </rPh>
    <phoneticPr fontId="1"/>
  </si>
  <si>
    <t>電気柵本器（クイック2000ソーラー）（昼出力）</t>
    <phoneticPr fontId="1"/>
  </si>
  <si>
    <t>電気柵本器（クイック600ソーラー）</t>
    <phoneticPr fontId="1"/>
  </si>
  <si>
    <t>閂クリップ</t>
    <rPh sb="0" eb="1">
      <t>カンヌキ</t>
    </rPh>
    <phoneticPr fontId="1"/>
  </si>
  <si>
    <t>イノシシ用２段通電シート式</t>
    <rPh sb="4" eb="5">
      <t>ヨウ</t>
    </rPh>
    <rPh sb="7" eb="9">
      <t>ツウデン</t>
    </rPh>
    <rPh sb="12" eb="13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</si>
</sst>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"/>
    <numFmt numFmtId="177" formatCode="0_ 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0" xfId="1" applyFont="1">
      <alignment vertical="center"/>
    </xf>
    <xf numFmtId="177" fontId="5" fillId="0" borderId="2" xfId="1" applyNumberFormat="1" applyFont="1" applyFill="1" applyBorder="1">
      <alignment vertical="center"/>
    </xf>
    <xf numFmtId="177" fontId="5" fillId="0" borderId="1" xfId="1" applyNumberFormat="1" applyFont="1" applyFill="1" applyBorder="1" applyAlignment="1">
      <alignment horizontal="center" vertical="center"/>
    </xf>
    <xf numFmtId="178" fontId="5" fillId="0" borderId="2" xfId="1" applyNumberFormat="1" applyFont="1" applyFill="1" applyBorder="1">
      <alignment vertical="center"/>
    </xf>
    <xf numFmtId="178" fontId="5" fillId="0" borderId="5" xfId="1" applyNumberFormat="1" applyFont="1" applyFill="1" applyBorder="1">
      <alignment vertical="center"/>
    </xf>
    <xf numFmtId="178" fontId="5" fillId="0" borderId="4" xfId="1" applyNumberFormat="1" applyFont="1" applyFill="1" applyBorder="1">
      <alignment vertical="center"/>
    </xf>
    <xf numFmtId="178" fontId="5" fillId="0" borderId="6" xfId="1" applyNumberFormat="1" applyFont="1" applyFill="1" applyBorder="1">
      <alignment vertical="center"/>
    </xf>
    <xf numFmtId="176" fontId="5" fillId="0" borderId="6" xfId="1" applyNumberFormat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178" fontId="5" fillId="0" borderId="0" xfId="1" applyNumberFormat="1" applyFont="1" applyFill="1" applyBorder="1">
      <alignment vertical="center"/>
    </xf>
    <xf numFmtId="176" fontId="5" fillId="0" borderId="6" xfId="1" applyNumberFormat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8" fontId="5" fillId="0" borderId="17" xfId="1" applyNumberFormat="1" applyFont="1" applyFill="1" applyBorder="1">
      <alignment vertical="center"/>
    </xf>
    <xf numFmtId="178" fontId="5" fillId="0" borderId="19" xfId="1" applyNumberFormat="1" applyFont="1" applyFill="1" applyBorder="1">
      <alignment vertical="center"/>
    </xf>
    <xf numFmtId="178" fontId="5" fillId="0" borderId="20" xfId="1" applyNumberFormat="1" applyFont="1" applyFill="1" applyBorder="1">
      <alignment vertical="center"/>
    </xf>
    <xf numFmtId="178" fontId="5" fillId="0" borderId="21" xfId="1" applyNumberFormat="1" applyFont="1" applyFill="1" applyBorder="1" applyAlignment="1">
      <alignment horizontal="right" vertical="center"/>
    </xf>
    <xf numFmtId="0" fontId="6" fillId="0" borderId="23" xfId="1" applyFont="1" applyFill="1" applyBorder="1" applyAlignment="1">
      <alignment vertical="center" wrapText="1"/>
    </xf>
    <xf numFmtId="176" fontId="5" fillId="0" borderId="16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176" fontId="5" fillId="2" borderId="18" xfId="1" applyNumberFormat="1" applyFont="1" applyFill="1" applyBorder="1" applyAlignment="1">
      <alignment vertical="center"/>
    </xf>
    <xf numFmtId="176" fontId="5" fillId="2" borderId="3" xfId="1" applyNumberFormat="1" applyFont="1" applyFill="1" applyBorder="1" applyAlignment="1">
      <alignment vertical="center"/>
    </xf>
    <xf numFmtId="176" fontId="5" fillId="2" borderId="4" xfId="1" applyNumberFormat="1" applyFont="1" applyFill="1" applyBorder="1">
      <alignment vertic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>
      <alignment vertical="center"/>
    </xf>
    <xf numFmtId="176" fontId="5" fillId="2" borderId="6" xfId="1" applyNumberFormat="1" applyFont="1" applyFill="1" applyBorder="1" applyAlignment="1">
      <alignment horizontal="center" vertical="center"/>
    </xf>
    <xf numFmtId="176" fontId="5" fillId="2" borderId="18" xfId="1" applyNumberFormat="1" applyFont="1" applyFill="1" applyBorder="1" applyAlignment="1">
      <alignment horizontal="left" vertical="center"/>
    </xf>
    <xf numFmtId="176" fontId="5" fillId="0" borderId="25" xfId="1" applyNumberFormat="1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vertical="center"/>
    </xf>
    <xf numFmtId="177" fontId="5" fillId="0" borderId="5" xfId="1" applyNumberFormat="1" applyFont="1" applyFill="1" applyBorder="1">
      <alignment vertical="center"/>
    </xf>
    <xf numFmtId="177" fontId="5" fillId="0" borderId="26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right" vertical="center" indent="1"/>
    </xf>
    <xf numFmtId="0" fontId="5" fillId="0" borderId="7" xfId="1" applyFont="1" applyFill="1" applyBorder="1" applyAlignment="1">
      <alignment horizontal="right" vertical="center" indent="1"/>
    </xf>
    <xf numFmtId="176" fontId="5" fillId="2" borderId="18" xfId="1" applyNumberFormat="1" applyFont="1" applyFill="1" applyBorder="1" applyAlignment="1">
      <alignment horizontal="left" vertical="center"/>
    </xf>
    <xf numFmtId="176" fontId="5" fillId="2" borderId="3" xfId="1" applyNumberFormat="1" applyFont="1" applyFill="1" applyBorder="1" applyAlignment="1">
      <alignment horizontal="left" vertical="center"/>
    </xf>
    <xf numFmtId="176" fontId="5" fillId="2" borderId="24" xfId="1" applyNumberFormat="1" applyFont="1" applyFill="1" applyBorder="1" applyAlignment="1">
      <alignment horizontal="left" vertical="center"/>
    </xf>
    <xf numFmtId="176" fontId="7" fillId="2" borderId="18" xfId="1" applyNumberFormat="1" applyFont="1" applyFill="1" applyBorder="1" applyAlignment="1">
      <alignment horizontal="left" vertical="center" wrapText="1"/>
    </xf>
    <xf numFmtId="176" fontId="7" fillId="2" borderId="3" xfId="1" applyNumberFormat="1" applyFont="1" applyFill="1" applyBorder="1" applyAlignment="1">
      <alignment horizontal="left" vertical="center"/>
    </xf>
    <xf numFmtId="176" fontId="7" fillId="2" borderId="24" xfId="1" applyNumberFormat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view="pageBreakPreview" topLeftCell="A25" zoomScaleNormal="100" zoomScaleSheetLayoutView="100" workbookViewId="0">
      <selection activeCell="K27" sqref="K27"/>
    </sheetView>
  </sheetViews>
  <sheetFormatPr defaultRowHeight="14.25" x14ac:dyDescent="0.4"/>
  <cols>
    <col min="1" max="1" width="2.625" style="1" customWidth="1"/>
    <col min="2" max="2" width="9.75" style="1" customWidth="1"/>
    <col min="3" max="3" width="25.5" style="1" customWidth="1"/>
    <col min="4" max="4" width="8" style="1" customWidth="1"/>
    <col min="5" max="5" width="27.25" style="1" customWidth="1"/>
    <col min="6" max="6" width="10.75" style="1" customWidth="1"/>
    <col min="7" max="7" width="7.25" style="1" customWidth="1"/>
    <col min="8" max="8" width="11.75" style="1" customWidth="1"/>
    <col min="9" max="9" width="17.25" style="1" customWidth="1"/>
    <col min="10" max="10" width="17.25" style="24" customWidth="1"/>
    <col min="11" max="16384" width="9" style="1"/>
  </cols>
  <sheetData>
    <row r="1" spans="1:10" ht="41.25" customHeight="1" thickBot="1" x14ac:dyDescent="0.45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22"/>
    </row>
    <row r="2" spans="1:10" ht="39" customHeight="1" x14ac:dyDescent="0.4">
      <c r="B2" s="47" t="s">
        <v>0</v>
      </c>
      <c r="C2" s="48"/>
      <c r="D2" s="48"/>
      <c r="E2" s="49"/>
      <c r="F2" s="12" t="s">
        <v>1</v>
      </c>
      <c r="G2" s="13" t="s">
        <v>2</v>
      </c>
      <c r="H2" s="12" t="s">
        <v>3</v>
      </c>
      <c r="I2" s="14" t="s">
        <v>5</v>
      </c>
      <c r="J2" s="23"/>
    </row>
    <row r="3" spans="1:10" ht="39" customHeight="1" x14ac:dyDescent="0.4">
      <c r="B3" s="20" t="s">
        <v>46</v>
      </c>
      <c r="C3" s="21"/>
      <c r="D3" s="21"/>
      <c r="E3" s="21"/>
      <c r="F3" s="2"/>
      <c r="G3" s="3"/>
      <c r="H3" s="4"/>
      <c r="I3" s="15"/>
      <c r="J3" s="10"/>
    </row>
    <row r="4" spans="1:10" ht="39" customHeight="1" x14ac:dyDescent="0.4">
      <c r="B4" s="32" t="s">
        <v>33</v>
      </c>
      <c r="C4" s="33"/>
      <c r="D4" s="33"/>
      <c r="E4" s="33"/>
      <c r="F4" s="34"/>
      <c r="G4" s="35"/>
      <c r="H4" s="5"/>
      <c r="I4" s="16"/>
      <c r="J4" s="10"/>
    </row>
    <row r="5" spans="1:10" ht="39" customHeight="1" x14ac:dyDescent="0.4">
      <c r="B5" s="31" t="s">
        <v>44</v>
      </c>
      <c r="C5" s="26"/>
      <c r="D5" s="26"/>
      <c r="E5" s="26"/>
      <c r="F5" s="27">
        <v>1</v>
      </c>
      <c r="G5" s="28" t="s">
        <v>8</v>
      </c>
      <c r="H5" s="5"/>
      <c r="I5" s="16" t="str">
        <f>IF(H5=0,"",F5*H5)</f>
        <v/>
      </c>
      <c r="J5" s="10"/>
    </row>
    <row r="6" spans="1:10" ht="39" customHeight="1" x14ac:dyDescent="0.4">
      <c r="B6" s="25" t="s">
        <v>43</v>
      </c>
      <c r="C6" s="26"/>
      <c r="D6" s="26"/>
      <c r="E6" s="26"/>
      <c r="F6" s="27">
        <v>1</v>
      </c>
      <c r="G6" s="28" t="s">
        <v>8</v>
      </c>
      <c r="H6" s="6"/>
      <c r="I6" s="16" t="str">
        <f t="shared" ref="I6:I29" si="0">IF(H6=0,"",F6*H6)</f>
        <v/>
      </c>
      <c r="J6" s="10"/>
    </row>
    <row r="7" spans="1:10" ht="39" customHeight="1" x14ac:dyDescent="0.4">
      <c r="B7" s="40" t="s">
        <v>13</v>
      </c>
      <c r="C7" s="41"/>
      <c r="D7" s="41"/>
      <c r="E7" s="42"/>
      <c r="F7" s="27">
        <v>2</v>
      </c>
      <c r="G7" s="28" t="s">
        <v>12</v>
      </c>
      <c r="H7" s="6"/>
      <c r="I7" s="16" t="str">
        <f t="shared" si="0"/>
        <v/>
      </c>
      <c r="J7" s="10"/>
    </row>
    <row r="8" spans="1:10" ht="39" customHeight="1" x14ac:dyDescent="0.4">
      <c r="B8" s="25" t="s">
        <v>23</v>
      </c>
      <c r="C8" s="26"/>
      <c r="D8" s="26"/>
      <c r="E8" s="26"/>
      <c r="F8" s="27">
        <v>1</v>
      </c>
      <c r="G8" s="28" t="s">
        <v>15</v>
      </c>
      <c r="H8" s="6"/>
      <c r="I8" s="16" t="str">
        <f t="shared" si="0"/>
        <v/>
      </c>
      <c r="J8" s="10"/>
    </row>
    <row r="9" spans="1:10" ht="39" customHeight="1" x14ac:dyDescent="0.4">
      <c r="B9" s="25" t="s">
        <v>24</v>
      </c>
      <c r="C9" s="26"/>
      <c r="D9" s="26"/>
      <c r="E9" s="26"/>
      <c r="F9" s="27">
        <v>159</v>
      </c>
      <c r="G9" s="28" t="s">
        <v>15</v>
      </c>
      <c r="H9" s="7"/>
      <c r="I9" s="16" t="str">
        <f t="shared" si="0"/>
        <v/>
      </c>
      <c r="J9" s="10"/>
    </row>
    <row r="10" spans="1:10" ht="39" customHeight="1" x14ac:dyDescent="0.4">
      <c r="B10" s="40" t="s">
        <v>21</v>
      </c>
      <c r="C10" s="41"/>
      <c r="D10" s="41"/>
      <c r="E10" s="42"/>
      <c r="F10" s="27">
        <v>636</v>
      </c>
      <c r="G10" s="28" t="s">
        <v>14</v>
      </c>
      <c r="H10" s="7"/>
      <c r="I10" s="16" t="str">
        <f t="shared" si="0"/>
        <v/>
      </c>
      <c r="J10" s="10"/>
    </row>
    <row r="11" spans="1:10" ht="39" customHeight="1" x14ac:dyDescent="0.4">
      <c r="B11" s="40" t="s">
        <v>22</v>
      </c>
      <c r="C11" s="41"/>
      <c r="D11" s="41"/>
      <c r="E11" s="42"/>
      <c r="F11" s="27">
        <v>477</v>
      </c>
      <c r="G11" s="28" t="s">
        <v>9</v>
      </c>
      <c r="H11" s="6"/>
      <c r="I11" s="16" t="str">
        <f t="shared" si="0"/>
        <v/>
      </c>
      <c r="J11" s="10"/>
    </row>
    <row r="12" spans="1:10" ht="39" customHeight="1" x14ac:dyDescent="0.4">
      <c r="B12" s="40" t="s">
        <v>25</v>
      </c>
      <c r="C12" s="41"/>
      <c r="D12" s="41"/>
      <c r="E12" s="42"/>
      <c r="F12" s="27">
        <v>318</v>
      </c>
      <c r="G12" s="28" t="s">
        <v>15</v>
      </c>
      <c r="H12" s="6"/>
      <c r="I12" s="16" t="str">
        <f t="shared" si="0"/>
        <v/>
      </c>
      <c r="J12" s="10"/>
    </row>
    <row r="13" spans="1:10" ht="39" customHeight="1" x14ac:dyDescent="0.4">
      <c r="B13" s="43" t="s">
        <v>16</v>
      </c>
      <c r="C13" s="44"/>
      <c r="D13" s="44"/>
      <c r="E13" s="45"/>
      <c r="F13" s="27">
        <v>1</v>
      </c>
      <c r="G13" s="28" t="s">
        <v>19</v>
      </c>
      <c r="H13" s="6"/>
      <c r="I13" s="16" t="str">
        <f t="shared" si="0"/>
        <v/>
      </c>
      <c r="J13" s="10"/>
    </row>
    <row r="14" spans="1:10" ht="39" customHeight="1" x14ac:dyDescent="0.4">
      <c r="B14" s="43" t="s">
        <v>17</v>
      </c>
      <c r="C14" s="44"/>
      <c r="D14" s="44"/>
      <c r="E14" s="45"/>
      <c r="F14" s="27">
        <v>1</v>
      </c>
      <c r="G14" s="28" t="s">
        <v>19</v>
      </c>
      <c r="H14" s="6"/>
      <c r="I14" s="16" t="str">
        <f t="shared" si="0"/>
        <v/>
      </c>
      <c r="J14" s="10"/>
    </row>
    <row r="15" spans="1:10" ht="39" customHeight="1" x14ac:dyDescent="0.4">
      <c r="B15" s="43" t="s">
        <v>18</v>
      </c>
      <c r="C15" s="44"/>
      <c r="D15" s="44"/>
      <c r="E15" s="45"/>
      <c r="F15" s="27">
        <v>2</v>
      </c>
      <c r="G15" s="28" t="s">
        <v>19</v>
      </c>
      <c r="H15" s="6"/>
      <c r="I15" s="16" t="str">
        <f t="shared" si="0"/>
        <v/>
      </c>
      <c r="J15" s="10"/>
    </row>
    <row r="16" spans="1:10" ht="39" customHeight="1" x14ac:dyDescent="0.4">
      <c r="B16" s="43" t="s">
        <v>26</v>
      </c>
      <c r="C16" s="44"/>
      <c r="D16" s="44"/>
      <c r="E16" s="45"/>
      <c r="F16" s="27">
        <v>16</v>
      </c>
      <c r="G16" s="28" t="s">
        <v>9</v>
      </c>
      <c r="H16" s="6"/>
      <c r="I16" s="16" t="str">
        <f t="shared" si="0"/>
        <v/>
      </c>
      <c r="J16" s="10"/>
    </row>
    <row r="17" spans="2:10" ht="39" customHeight="1" x14ac:dyDescent="0.4">
      <c r="B17" s="40" t="s">
        <v>34</v>
      </c>
      <c r="C17" s="41"/>
      <c r="D17" s="41"/>
      <c r="E17" s="42"/>
      <c r="F17" s="27">
        <v>70</v>
      </c>
      <c r="G17" s="28" t="s">
        <v>15</v>
      </c>
      <c r="H17" s="6"/>
      <c r="I17" s="16" t="str">
        <f t="shared" si="0"/>
        <v/>
      </c>
      <c r="J17" s="10"/>
    </row>
    <row r="18" spans="2:10" ht="39" customHeight="1" x14ac:dyDescent="0.4">
      <c r="B18" s="40" t="s">
        <v>35</v>
      </c>
      <c r="C18" s="41"/>
      <c r="D18" s="41"/>
      <c r="E18" s="42"/>
      <c r="F18" s="27">
        <v>140</v>
      </c>
      <c r="G18" s="28" t="s">
        <v>14</v>
      </c>
      <c r="H18" s="6"/>
      <c r="I18" s="16" t="str">
        <f t="shared" si="0"/>
        <v/>
      </c>
      <c r="J18" s="10"/>
    </row>
    <row r="19" spans="2:10" ht="39" customHeight="1" x14ac:dyDescent="0.4">
      <c r="B19" s="43" t="s">
        <v>37</v>
      </c>
      <c r="C19" s="44"/>
      <c r="D19" s="44"/>
      <c r="E19" s="45"/>
      <c r="F19" s="27">
        <v>4</v>
      </c>
      <c r="G19" s="28" t="s">
        <v>14</v>
      </c>
      <c r="H19" s="6"/>
      <c r="I19" s="16" t="str">
        <f t="shared" ref="I19" si="1">IF(H19=0,"",F19*H19)</f>
        <v/>
      </c>
      <c r="J19" s="10"/>
    </row>
    <row r="20" spans="2:10" ht="39" customHeight="1" x14ac:dyDescent="0.4">
      <c r="B20" s="43" t="s">
        <v>38</v>
      </c>
      <c r="C20" s="44"/>
      <c r="D20" s="44"/>
      <c r="E20" s="45"/>
      <c r="F20" s="27">
        <v>5</v>
      </c>
      <c r="G20" s="28" t="s">
        <v>39</v>
      </c>
      <c r="H20" s="6"/>
      <c r="I20" s="16" t="str">
        <f t="shared" ref="I20:I21" si="2">IF(H20=0,"",F20*H20)</f>
        <v/>
      </c>
      <c r="J20" s="10"/>
    </row>
    <row r="21" spans="2:10" ht="39" customHeight="1" x14ac:dyDescent="0.4">
      <c r="B21" s="43" t="s">
        <v>40</v>
      </c>
      <c r="C21" s="44"/>
      <c r="D21" s="44"/>
      <c r="E21" s="45"/>
      <c r="F21" s="27">
        <v>480</v>
      </c>
      <c r="G21" s="28" t="s">
        <v>15</v>
      </c>
      <c r="H21" s="6"/>
      <c r="I21" s="16" t="str">
        <f t="shared" si="2"/>
        <v/>
      </c>
      <c r="J21" s="10"/>
    </row>
    <row r="22" spans="2:10" ht="39" customHeight="1" x14ac:dyDescent="0.4">
      <c r="B22" s="43" t="s">
        <v>28</v>
      </c>
      <c r="C22" s="44"/>
      <c r="D22" s="44"/>
      <c r="E22" s="45"/>
      <c r="F22" s="27">
        <v>211</v>
      </c>
      <c r="G22" s="28" t="s">
        <v>20</v>
      </c>
      <c r="H22" s="6"/>
      <c r="I22" s="16" t="str">
        <f t="shared" si="0"/>
        <v/>
      </c>
      <c r="J22" s="10"/>
    </row>
    <row r="23" spans="2:10" ht="39" customHeight="1" x14ac:dyDescent="0.4">
      <c r="B23" s="40" t="s">
        <v>27</v>
      </c>
      <c r="C23" s="41"/>
      <c r="D23" s="41"/>
      <c r="E23" s="42"/>
      <c r="F23" s="27">
        <v>212</v>
      </c>
      <c r="G23" s="28" t="s">
        <v>15</v>
      </c>
      <c r="H23" s="6"/>
      <c r="I23" s="16" t="str">
        <f t="shared" si="0"/>
        <v/>
      </c>
      <c r="J23" s="10"/>
    </row>
    <row r="24" spans="2:10" ht="39" customHeight="1" x14ac:dyDescent="0.4">
      <c r="B24" s="40" t="s">
        <v>29</v>
      </c>
      <c r="C24" s="41"/>
      <c r="D24" s="41"/>
      <c r="E24" s="42"/>
      <c r="F24" s="27">
        <v>211</v>
      </c>
      <c r="G24" s="28" t="s">
        <v>41</v>
      </c>
      <c r="H24" s="6"/>
      <c r="I24" s="16" t="str">
        <f t="shared" si="0"/>
        <v/>
      </c>
      <c r="J24" s="10"/>
    </row>
    <row r="25" spans="2:10" ht="39" customHeight="1" x14ac:dyDescent="0.4">
      <c r="B25" s="43" t="s">
        <v>30</v>
      </c>
      <c r="C25" s="44"/>
      <c r="D25" s="44"/>
      <c r="E25" s="45"/>
      <c r="F25" s="29">
        <v>1902</v>
      </c>
      <c r="G25" s="30" t="s">
        <v>15</v>
      </c>
      <c r="H25" s="6"/>
      <c r="I25" s="16" t="str">
        <f t="shared" si="0"/>
        <v/>
      </c>
      <c r="J25" s="10"/>
    </row>
    <row r="26" spans="2:10" ht="39" customHeight="1" x14ac:dyDescent="0.4">
      <c r="B26" s="43" t="s">
        <v>31</v>
      </c>
      <c r="C26" s="44"/>
      <c r="D26" s="44"/>
      <c r="E26" s="45"/>
      <c r="F26" s="29">
        <v>211</v>
      </c>
      <c r="G26" s="30" t="s">
        <v>10</v>
      </c>
      <c r="H26" s="6"/>
      <c r="I26" s="16" t="str">
        <f t="shared" si="0"/>
        <v/>
      </c>
      <c r="J26" s="10"/>
    </row>
    <row r="27" spans="2:10" ht="39" customHeight="1" x14ac:dyDescent="0.4">
      <c r="B27" s="43" t="s">
        <v>32</v>
      </c>
      <c r="C27" s="44"/>
      <c r="D27" s="44"/>
      <c r="E27" s="45"/>
      <c r="F27" s="27">
        <v>8</v>
      </c>
      <c r="G27" s="28" t="s">
        <v>15</v>
      </c>
      <c r="H27" s="7"/>
      <c r="I27" s="16" t="str">
        <f t="shared" si="0"/>
        <v/>
      </c>
      <c r="J27" s="10"/>
    </row>
    <row r="28" spans="2:10" ht="39" customHeight="1" x14ac:dyDescent="0.4">
      <c r="B28" s="43" t="s">
        <v>45</v>
      </c>
      <c r="C28" s="44"/>
      <c r="D28" s="44"/>
      <c r="E28" s="45"/>
      <c r="F28" s="29">
        <v>8</v>
      </c>
      <c r="G28" s="30" t="s">
        <v>14</v>
      </c>
      <c r="H28" s="7"/>
      <c r="I28" s="16" t="str">
        <f>IF(H28=0,"",F28*H28)</f>
        <v/>
      </c>
      <c r="J28" s="10"/>
    </row>
    <row r="29" spans="2:10" ht="39" customHeight="1" x14ac:dyDescent="0.4">
      <c r="B29" s="43" t="s">
        <v>36</v>
      </c>
      <c r="C29" s="44"/>
      <c r="D29" s="44"/>
      <c r="E29" s="45"/>
      <c r="F29" s="29">
        <v>4</v>
      </c>
      <c r="G29" s="30" t="s">
        <v>42</v>
      </c>
      <c r="H29" s="7"/>
      <c r="I29" s="16" t="str">
        <f t="shared" si="0"/>
        <v/>
      </c>
      <c r="J29" s="10"/>
    </row>
    <row r="30" spans="2:10" ht="39" customHeight="1" thickBot="1" x14ac:dyDescent="0.45">
      <c r="B30" s="38" t="s">
        <v>4</v>
      </c>
      <c r="C30" s="39"/>
      <c r="D30" s="39"/>
      <c r="E30" s="39"/>
      <c r="F30" s="8">
        <v>10</v>
      </c>
      <c r="G30" s="11" t="s">
        <v>11</v>
      </c>
      <c r="H30" s="7"/>
      <c r="I30" s="17"/>
      <c r="J30" s="10"/>
    </row>
    <row r="31" spans="2:10" ht="39" customHeight="1" thickBot="1" x14ac:dyDescent="0.45">
      <c r="B31" s="36" t="s">
        <v>7</v>
      </c>
      <c r="C31" s="37"/>
      <c r="D31" s="37"/>
      <c r="E31" s="37"/>
      <c r="F31" s="19"/>
      <c r="G31" s="19"/>
      <c r="H31" s="19"/>
      <c r="I31" s="18">
        <f>J29+I30</f>
        <v>0</v>
      </c>
      <c r="J31" s="9"/>
    </row>
  </sheetData>
  <mergeCells count="25">
    <mergeCell ref="A1:I1"/>
    <mergeCell ref="B2:E2"/>
    <mergeCell ref="B10:E10"/>
    <mergeCell ref="B7:E7"/>
    <mergeCell ref="B11:E11"/>
    <mergeCell ref="B12:E12"/>
    <mergeCell ref="B13:E13"/>
    <mergeCell ref="B14:E14"/>
    <mergeCell ref="B15:E15"/>
    <mergeCell ref="B16:E16"/>
    <mergeCell ref="B31:E31"/>
    <mergeCell ref="B30:E30"/>
    <mergeCell ref="B17:E17"/>
    <mergeCell ref="B22:E22"/>
    <mergeCell ref="B23:E23"/>
    <mergeCell ref="B25:E25"/>
    <mergeCell ref="B27:E27"/>
    <mergeCell ref="B18:E18"/>
    <mergeCell ref="B24:E24"/>
    <mergeCell ref="B26:E26"/>
    <mergeCell ref="B29:E29"/>
    <mergeCell ref="B19:E19"/>
    <mergeCell ref="B20:E20"/>
    <mergeCell ref="B21:E21"/>
    <mergeCell ref="B28:E28"/>
  </mergeCells>
  <phoneticPr fontId="1"/>
  <dataValidations count="1">
    <dataValidation type="list" allowBlank="1" showInputMessage="1" showErrorMessage="1" sqref="B30:E30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安楽　量俊</dc:creator>
  <cp:lastModifiedBy>野島　明</cp:lastModifiedBy>
  <cp:lastPrinted>2025-09-30T04:07:45Z</cp:lastPrinted>
  <dcterms:created xsi:type="dcterms:W3CDTF">2020-09-01T02:13:35Z</dcterms:created>
  <dcterms:modified xsi:type="dcterms:W3CDTF">2025-09-30T04:08:03Z</dcterms:modified>
</cp:coreProperties>
</file>